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F:\public\Programs - Internal\Budgeting\"/>
    </mc:Choice>
  </mc:AlternateContent>
  <xr:revisionPtr revIDLastSave="0" documentId="13_ncr:1_{391F72FD-C08D-46F8-BE15-F6882DCE3BC8}" xr6:coauthVersionLast="47" xr6:coauthVersionMax="47" xr10:uidLastSave="{00000000-0000-0000-0000-000000000000}"/>
  <bookViews>
    <workbookView xWindow="-120" yWindow="-120" windowWidth="29040" windowHeight="15840" xr2:uid="{00000000-000D-0000-FFFF-FFFF00000000}"/>
  </bookViews>
  <sheets>
    <sheet name="Budget Worksheet" sheetId="5" r:id="rId1"/>
    <sheet name="Sheet1" sheetId="6" state="hidden" r:id="rId2"/>
    <sheet name="Sheet2" sheetId="7" r:id="rId3"/>
  </sheets>
  <definedNames>
    <definedName name="_xlnm.Print_Area" localSheetId="0">'Budget Worksheet'!$B$3:$I$327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9" i="5" l="1"/>
  <c r="G154" i="5"/>
  <c r="G161" i="5"/>
  <c r="G168" i="5"/>
  <c r="G81" i="5" l="1"/>
  <c r="G74" i="5"/>
  <c r="G87" i="5" s="1"/>
  <c r="F322" i="5" l="1"/>
  <c r="G256" i="5" l="1"/>
  <c r="G324" i="5"/>
  <c r="F321" i="5"/>
  <c r="G298" i="5"/>
  <c r="G285" i="5"/>
  <c r="G107" i="5"/>
  <c r="G133" i="5"/>
  <c r="G308" i="5"/>
  <c r="G307" i="5"/>
  <c r="G306" i="5"/>
  <c r="F308" i="5"/>
  <c r="F307" i="5"/>
  <c r="F306" i="5"/>
  <c r="D308" i="5"/>
  <c r="D307" i="5"/>
  <c r="D306" i="5"/>
  <c r="G211" i="5"/>
  <c r="G303" i="5"/>
  <c r="G302" i="5"/>
  <c r="G301" i="5"/>
  <c r="G300" i="5"/>
  <c r="G299" i="5"/>
  <c r="F303" i="5"/>
  <c r="F302" i="5"/>
  <c r="F301" i="5"/>
  <c r="F300" i="5"/>
  <c r="F299" i="5"/>
  <c r="F298" i="5"/>
  <c r="D303" i="5"/>
  <c r="D302" i="5"/>
  <c r="D301" i="5"/>
  <c r="D300" i="5"/>
  <c r="D299" i="5"/>
  <c r="D298" i="5"/>
  <c r="G180" i="5"/>
  <c r="G316" i="5"/>
  <c r="G291" i="5"/>
  <c r="G261" i="5"/>
  <c r="G99" i="5"/>
  <c r="G111" i="5"/>
  <c r="G118" i="5"/>
  <c r="G127" i="5"/>
  <c r="G225" i="5"/>
  <c r="G258" i="5" l="1"/>
  <c r="G270" i="5" s="1"/>
  <c r="G292" i="5"/>
  <c r="G212" i="5"/>
  <c r="G263" i="5" s="1"/>
  <c r="G134" i="5"/>
  <c r="G262" i="5" s="1"/>
  <c r="G264" i="5" s="1"/>
  <c r="G304" i="5"/>
  <c r="G309" i="5"/>
  <c r="G269" i="5" l="1"/>
  <c r="G271" i="5" s="1"/>
  <c r="G272" i="5" s="1"/>
  <c r="G318" i="5"/>
  <c r="G326" i="5" s="1"/>
</calcChain>
</file>

<file path=xl/sharedStrings.xml><?xml version="1.0" encoding="utf-8"?>
<sst xmlns="http://schemas.openxmlformats.org/spreadsheetml/2006/main" count="333" uniqueCount="264">
  <si>
    <t xml:space="preserve">  Cash, CDs, Savings</t>
  </si>
  <si>
    <t xml:space="preserve">  Amount owed to you by others</t>
  </si>
  <si>
    <t>Address:</t>
  </si>
  <si>
    <t>HUSBAND</t>
  </si>
  <si>
    <t xml:space="preserve">   Name</t>
  </si>
  <si>
    <t xml:space="preserve">   Age</t>
  </si>
  <si>
    <t xml:space="preserve">   Occupation</t>
  </si>
  <si>
    <t>WIFE</t>
  </si>
  <si>
    <t>Name of  Shul/ Rav</t>
  </si>
  <si>
    <t xml:space="preserve">         Date Purchased</t>
  </si>
  <si>
    <t>TOTAL LIABLITIES</t>
  </si>
  <si>
    <t xml:space="preserve">  Stocks and Bonds (estimated values)</t>
  </si>
  <si>
    <t>Amount</t>
  </si>
  <si>
    <t>Income:</t>
  </si>
  <si>
    <t xml:space="preserve">Source </t>
  </si>
  <si>
    <t>Total Monthly Income</t>
  </si>
  <si>
    <t>Fixed Expenses:</t>
  </si>
  <si>
    <t>Mortgages Payments</t>
  </si>
  <si>
    <t xml:space="preserve">  Housing</t>
  </si>
  <si>
    <t>Rent</t>
  </si>
  <si>
    <t>Gardening</t>
  </si>
  <si>
    <t>Home Cleaning Services</t>
  </si>
  <si>
    <t xml:space="preserve"> Includes Real Estate Taxes?  Y/N</t>
  </si>
  <si>
    <t xml:space="preserve"> Includes Home Insurance? Y/N</t>
  </si>
  <si>
    <t>2nd Mortgage (or Home Equity)</t>
  </si>
  <si>
    <t>Furniture</t>
  </si>
  <si>
    <t>Total Fixed Housing Expenses</t>
  </si>
  <si>
    <t>Total Variable Housing Expenses</t>
  </si>
  <si>
    <t>Gas/ Electric (budget billing?)</t>
  </si>
  <si>
    <t xml:space="preserve">Phone- Home </t>
  </si>
  <si>
    <t>Internet/ Cable Service</t>
  </si>
  <si>
    <t>Total Fixed Utility Expenses</t>
  </si>
  <si>
    <t>Dry Cleaning</t>
  </si>
  <si>
    <t xml:space="preserve">  Food and Clothing</t>
  </si>
  <si>
    <r>
      <t xml:space="preserve"> Insurance  </t>
    </r>
    <r>
      <rPr>
        <b/>
        <sz val="10"/>
        <rFont val="Arial"/>
        <family val="2"/>
      </rPr>
      <t>(Averaged Monthly)</t>
    </r>
  </si>
  <si>
    <t>Life</t>
  </si>
  <si>
    <t>Total Monthly Insurance</t>
  </si>
  <si>
    <t>Payments (Lease or Financed)</t>
  </si>
  <si>
    <t xml:space="preserve"> Auto Fixed</t>
  </si>
  <si>
    <t>Total Auto Fixed</t>
  </si>
  <si>
    <t>Total Auto Variable</t>
  </si>
  <si>
    <t>Gasoline</t>
  </si>
  <si>
    <t xml:space="preserve"> Other Fixed Expenses</t>
  </si>
  <si>
    <t>Restaurants/ Take Out</t>
  </si>
  <si>
    <t>Entertainment</t>
  </si>
  <si>
    <t>Charity/ Donations</t>
  </si>
  <si>
    <t>Gifts Given</t>
  </si>
  <si>
    <t>Pet Expenses</t>
  </si>
  <si>
    <t>Toys/Sports</t>
  </si>
  <si>
    <t xml:space="preserve">  Other Variable Expenses</t>
  </si>
  <si>
    <t>Other Variable 1</t>
  </si>
  <si>
    <t>Other Variable 2</t>
  </si>
  <si>
    <t xml:space="preserve"> Utilities Fixed</t>
  </si>
  <si>
    <t>Subscriptions</t>
  </si>
  <si>
    <t>Total Other Fixed Expenses</t>
  </si>
  <si>
    <t>Total Other Variable Expenses</t>
  </si>
  <si>
    <t xml:space="preserve"> Health</t>
  </si>
  <si>
    <t>Medications &amp; Related Expenses</t>
  </si>
  <si>
    <t>Total Variable Health Expenses</t>
  </si>
  <si>
    <t>Day Care</t>
  </si>
  <si>
    <t>Total Education</t>
  </si>
  <si>
    <r>
      <t>Education</t>
    </r>
    <r>
      <rPr>
        <b/>
        <sz val="10"/>
        <rFont val="Arial"/>
        <family val="2"/>
      </rPr>
      <t xml:space="preserve"> (Divide tuition over 12 Mos.)</t>
    </r>
  </si>
  <si>
    <t>Other Variable Housing</t>
  </si>
  <si>
    <t>Other Food and Clothing</t>
  </si>
  <si>
    <t>Monthly Gifts</t>
  </si>
  <si>
    <t>Investment Income</t>
  </si>
  <si>
    <t>Other Monthly  Income:</t>
  </si>
  <si>
    <t>(P) Pay Stubs, (E) Estimates (O) Other</t>
  </si>
  <si>
    <t>(B) Bills         (C) Checks     (E) Estimates</t>
  </si>
  <si>
    <t>E</t>
  </si>
  <si>
    <t>B</t>
  </si>
  <si>
    <t>C</t>
  </si>
  <si>
    <t>P</t>
  </si>
  <si>
    <t>O</t>
  </si>
  <si>
    <t>Total Variable Food/Clothing Expenses</t>
  </si>
  <si>
    <t>Expenses:</t>
  </si>
  <si>
    <t>Year End Bonus</t>
  </si>
  <si>
    <t>Tax Refund</t>
  </si>
  <si>
    <t>Gifts Received</t>
  </si>
  <si>
    <t>Other</t>
  </si>
  <si>
    <t>Total Periodic Income</t>
  </si>
  <si>
    <t>Total Periodic Expenses</t>
  </si>
  <si>
    <t>Appliance Replacement/Purchase</t>
  </si>
  <si>
    <t>Simchas &amp; Parties</t>
  </si>
  <si>
    <t>Summer Camps- Day Camp</t>
  </si>
  <si>
    <t>Summer Camps- Sleepover</t>
  </si>
  <si>
    <t>Computers &amp; Electronics</t>
  </si>
  <si>
    <t>Others</t>
  </si>
  <si>
    <t>Net of Periodic Income and Expenses</t>
  </si>
  <si>
    <t>Net Monthly Cash Flow …………….…..….………….……………………….………………………………..</t>
  </si>
  <si>
    <t>Total Variable Expenses…………….…..….………….……………………….………………………………..</t>
  </si>
  <si>
    <t>Total Fixed Expenses…………….…..….………….……………………….………………………………..</t>
  </si>
  <si>
    <t>Total Monthly Income…………….…..….………….……………………….………………………………..</t>
  </si>
  <si>
    <t>(B) Bills         (C) Checks/CC  (E) Estimates</t>
  </si>
  <si>
    <t>(B) Bills           (C) Checks/CC    (E) Estimates</t>
  </si>
  <si>
    <t>Y</t>
  </si>
  <si>
    <t>N</t>
  </si>
  <si>
    <t>School 1- # of Children</t>
  </si>
  <si>
    <t>School 2- # of Children</t>
  </si>
  <si>
    <t>School 3- # of Children</t>
  </si>
  <si>
    <t>Instructions:</t>
  </si>
  <si>
    <t>If other fixed expenses exist, cross out "Other" and list the expense</t>
  </si>
  <si>
    <r>
      <rPr>
        <b/>
        <u/>
        <sz val="10"/>
        <rFont val="Arial"/>
        <family val="2"/>
      </rPr>
      <t>Variable Expenses-</t>
    </r>
    <r>
      <rPr>
        <sz val="10"/>
        <rFont val="Arial"/>
        <family val="2"/>
      </rPr>
      <t xml:space="preserve"> Some variable expenses are relatively consistent while others tend to fluctuate wildly from month to month and they are hard to predict in advance.  For this reason, it would be important to get multiple months of sources to complete those line items that fluctuate.</t>
    </r>
  </si>
  <si>
    <t>Real Estate taxes (paid directly by you)</t>
  </si>
  <si>
    <t>Use averages for all of these, even if they fluctuate month-to-month</t>
  </si>
  <si>
    <t>Physician Out of Pocket (&amp; Co pays)</t>
  </si>
  <si>
    <t>Dental/Vision (Divide annual)</t>
  </si>
  <si>
    <t>Repairs/Maintenance/Improvements</t>
  </si>
  <si>
    <t>Vacations Expenses</t>
  </si>
  <si>
    <t>Balance owed For Loans to Gmachs-List with monthly payment</t>
  </si>
  <si>
    <t>Grocery Store (Food &amp; Other)</t>
  </si>
  <si>
    <t>Other Food/Non-Food- Related (i.e., Target, Walmart other)</t>
  </si>
  <si>
    <t>New Clothing, Shoes etc..</t>
  </si>
  <si>
    <t>Other Food- Coffee, Snacks</t>
  </si>
  <si>
    <t>ASSETS</t>
  </si>
  <si>
    <t>TOTAL ASSETS</t>
  </si>
  <si>
    <t>Total Fixed Expenses</t>
  </si>
  <si>
    <t>Total Variable Expenses</t>
  </si>
  <si>
    <t>Long Term Assets</t>
  </si>
  <si>
    <t xml:space="preserve">  Home Owned (estimated market value)</t>
  </si>
  <si>
    <t>Short Term Assets</t>
  </si>
  <si>
    <t>Long Term Liabilities</t>
  </si>
  <si>
    <t>Include Gemachs, Student Loans, Personal Loans, Family Loans and all other</t>
  </si>
  <si>
    <t>Past Due Bills</t>
  </si>
  <si>
    <t xml:space="preserve">       Utilities</t>
  </si>
  <si>
    <t xml:space="preserve">       Mortgage/Rent</t>
  </si>
  <si>
    <t xml:space="preserve">       Medical/Dental Bills</t>
  </si>
  <si>
    <t xml:space="preserve">       Others</t>
  </si>
  <si>
    <t xml:space="preserve">  Other Long Term Assets</t>
  </si>
  <si>
    <t xml:space="preserve">   Other Long Term Liabilities</t>
  </si>
  <si>
    <t>Total Past Due Bills</t>
  </si>
  <si>
    <t>Total Credit Card Debt</t>
  </si>
  <si>
    <t>Total Loan Debt</t>
  </si>
  <si>
    <t>Enter numbers below</t>
  </si>
  <si>
    <t>E-Mail Addresses</t>
  </si>
  <si>
    <t>Husband</t>
  </si>
  <si>
    <t>Wife</t>
  </si>
  <si>
    <t>Demographic Information (Page 1 of 5)</t>
  </si>
  <si>
    <t>Monthly Income and Fixed Expenses (Page 2 of 5)</t>
  </si>
  <si>
    <t>Monthly Variable Expenses (Page 3 of 5)</t>
  </si>
  <si>
    <t>Periodic (Annual) Income/Expenses &amp; Summary</t>
  </si>
  <si>
    <t>Other Fixed Auto Expenses</t>
  </si>
  <si>
    <t>Home Repairs (Not included in page 3)</t>
  </si>
  <si>
    <t>Home Improvements (Not included in page 3)</t>
  </si>
  <si>
    <t>Life  Insurance  (Paid directly by you, not included on page 2)</t>
  </si>
  <si>
    <t>Health Insurance (Not subtracted from paycheck)</t>
  </si>
  <si>
    <t>Auto Insurance  (Not included in page 2)</t>
  </si>
  <si>
    <t>Balance Sheet  (Page 5 of 5)</t>
  </si>
  <si>
    <t>This summary is calculated from the numbers supplied above.</t>
  </si>
  <si>
    <t xml:space="preserve">CHILDREN </t>
  </si>
  <si>
    <t>CONTACT INFO</t>
  </si>
  <si>
    <t>Home</t>
  </si>
  <si>
    <t>Cell Husband</t>
  </si>
  <si>
    <t>Cell Wife</t>
  </si>
  <si>
    <t xml:space="preserve">Telephone Numbers:   </t>
  </si>
  <si>
    <r>
      <rPr>
        <b/>
        <i/>
        <sz val="11"/>
        <rFont val="Arial"/>
        <family val="2"/>
      </rPr>
      <t>Only include items not included elsewhere</t>
    </r>
    <r>
      <rPr>
        <b/>
        <sz val="14"/>
        <rFont val="Arial"/>
        <family val="2"/>
      </rPr>
      <t xml:space="preserve"> (Page 4 of 5)</t>
    </r>
  </si>
  <si>
    <t>(P) Pay Stubs (E) Estimates (O) Other</t>
  </si>
  <si>
    <t xml:space="preserve">   (Mortgage Interest Rate)</t>
  </si>
  <si>
    <t xml:space="preserve">Shul Membership </t>
  </si>
  <si>
    <t>Amount (Month)</t>
  </si>
  <si>
    <t>Amount (Annual)</t>
  </si>
  <si>
    <t>Current Amount</t>
  </si>
  <si>
    <t>Do not include Insurance here if included on Page 2</t>
  </si>
  <si>
    <t>Do not include if included on Page 3 (Savings)</t>
  </si>
  <si>
    <t xml:space="preserve">  Retirement Investments 401K/IRA/KEOGH</t>
  </si>
  <si>
    <r>
      <rPr>
        <b/>
        <sz val="10"/>
        <rFont val="Arial"/>
        <family val="2"/>
      </rPr>
      <t>Instructions:</t>
    </r>
    <r>
      <rPr>
        <sz val="10"/>
        <rFont val="Arial"/>
        <family val="2"/>
      </rPr>
      <t xml:space="preserve"> This form asks for a lot of detail. It is important to use any available documentation to support the numbers that are included in the form.  Documentation might include pay stubs, bills, credit card receipts and bills, checks and bank statements.  Estimates should be used as a last resort.  Though precise numbers are ideally better than estimates, do not delay the completion of these forms in an effort to be perfectly precise.   </t>
    </r>
  </si>
  <si>
    <t>Insert any additional information that might be useful in this area:</t>
  </si>
  <si>
    <t>Age</t>
  </si>
  <si>
    <t>School Attending</t>
  </si>
  <si>
    <t>Single?</t>
  </si>
  <si>
    <t>Married</t>
  </si>
  <si>
    <t>Single</t>
  </si>
  <si>
    <t xml:space="preserve">B </t>
  </si>
  <si>
    <t>Salary-Husband</t>
  </si>
  <si>
    <t>Salary-Wife</t>
  </si>
  <si>
    <t>Please read the statement to the left and sign below</t>
  </si>
  <si>
    <t>Tutors/Lessons</t>
  </si>
  <si>
    <t>Other school-related expenses (Books, trips)</t>
  </si>
  <si>
    <t>Balance Owed</t>
  </si>
  <si>
    <t>Monthly Paymt</t>
  </si>
  <si>
    <t>Interest Rate</t>
  </si>
  <si>
    <t>Monthly payments to savings or investments</t>
  </si>
  <si>
    <t>Car Emissions Testing and Registration</t>
  </si>
  <si>
    <t>Furniture Purchase</t>
  </si>
  <si>
    <t>Balance Amount</t>
  </si>
  <si>
    <t>Credit Card, Debt &amp; Savings Expenses</t>
  </si>
  <si>
    <t>Total Monthly Credit Card, Debt and Savings Expenses</t>
  </si>
  <si>
    <t>Balance</t>
  </si>
  <si>
    <t>Homeowners' Insurance (Paid directly; Not included in Mortg.)</t>
  </si>
  <si>
    <t>Causes of financial difficulties (please provide details):</t>
  </si>
  <si>
    <t>Postage/Mailing Supplies</t>
  </si>
  <si>
    <t>Annual or Periodic Expenses</t>
  </si>
  <si>
    <t>Annual or Periodic Income:</t>
  </si>
  <si>
    <t>Vacations &amp; travel unrelated to daily activity (going away for Shabbos)</t>
  </si>
  <si>
    <t>401K/IRA/KEOGH Contribution (not subtracted from income on Pg. 2)</t>
  </si>
  <si>
    <t>Shaitel Care, Jewelry</t>
  </si>
  <si>
    <t>Gifts to others (Weddings, Bnai Mitzvah etc..)</t>
  </si>
  <si>
    <r>
      <t xml:space="preserve">Credit Card 1  </t>
    </r>
    <r>
      <rPr>
        <b/>
        <sz val="8"/>
        <rFont val="Arial"/>
        <family val="2"/>
      </rPr>
      <t xml:space="preserve">(Insert Name Below) </t>
    </r>
  </si>
  <si>
    <r>
      <t xml:space="preserve">Credit Card 2  </t>
    </r>
    <r>
      <rPr>
        <b/>
        <sz val="8"/>
        <rFont val="Arial"/>
        <family val="2"/>
      </rPr>
      <t xml:space="preserve">(Insert Name Below) </t>
    </r>
  </si>
  <si>
    <r>
      <t xml:space="preserve">Credit Card 3  </t>
    </r>
    <r>
      <rPr>
        <b/>
        <sz val="8"/>
        <rFont val="Arial"/>
        <family val="2"/>
      </rPr>
      <t xml:space="preserve">(Insert Name Below) </t>
    </r>
  </si>
  <si>
    <r>
      <t xml:space="preserve">Credit Card 4  </t>
    </r>
    <r>
      <rPr>
        <b/>
        <sz val="8"/>
        <rFont val="Arial"/>
        <family val="2"/>
      </rPr>
      <t xml:space="preserve">(Insert Name Below) </t>
    </r>
  </si>
  <si>
    <r>
      <t xml:space="preserve">Credit Card 5  </t>
    </r>
    <r>
      <rPr>
        <b/>
        <sz val="8"/>
        <rFont val="Arial"/>
        <family val="2"/>
      </rPr>
      <t xml:space="preserve">(Insert Name Below) </t>
    </r>
  </si>
  <si>
    <r>
      <t xml:space="preserve">Credit Card 6  </t>
    </r>
    <r>
      <rPr>
        <b/>
        <sz val="8"/>
        <rFont val="Arial"/>
        <family val="2"/>
      </rPr>
      <t xml:space="preserve">(Insert Name Below) </t>
    </r>
  </si>
  <si>
    <r>
      <t xml:space="preserve">Loan 1  </t>
    </r>
    <r>
      <rPr>
        <b/>
        <sz val="8"/>
        <rFont val="Arial"/>
        <family val="2"/>
      </rPr>
      <t xml:space="preserve">(Insert Name Below) </t>
    </r>
  </si>
  <si>
    <r>
      <t xml:space="preserve">Loan 2  </t>
    </r>
    <r>
      <rPr>
        <b/>
        <sz val="8"/>
        <rFont val="Arial"/>
        <family val="2"/>
      </rPr>
      <t xml:space="preserve">(Insert Name Below) </t>
    </r>
  </si>
  <si>
    <r>
      <t xml:space="preserve">Loan 3  </t>
    </r>
    <r>
      <rPr>
        <b/>
        <sz val="8"/>
        <rFont val="Arial"/>
        <family val="2"/>
      </rPr>
      <t xml:space="preserve">(Insert Name Below) </t>
    </r>
  </si>
  <si>
    <r>
      <t>Indicate which phone number and E-mail below should be the primary ones for contacting you</t>
    </r>
    <r>
      <rPr>
        <b/>
        <sz val="12"/>
        <rFont val="Arial"/>
        <family val="2"/>
      </rPr>
      <t xml:space="preserve"> (Put a P next to the "Primary")</t>
    </r>
  </si>
  <si>
    <t>Other Monthly  Income (2nd job, home business, etc)</t>
  </si>
  <si>
    <t>In this section, it should be possible to get most of this information from recent bills or checks. Mortgage payments generally include real estate taxes and home insurance.</t>
  </si>
  <si>
    <t>Total Long Term Assets</t>
  </si>
  <si>
    <t>Total Short Term Assets</t>
  </si>
  <si>
    <t>Total Short Term Liabilities</t>
  </si>
  <si>
    <t>Total Long Term Liabilities</t>
  </si>
  <si>
    <t>Yes</t>
  </si>
  <si>
    <t>No</t>
  </si>
  <si>
    <t>Typically, tuition payments are divided to be paid over 12 payment periods or 10 payment periods.  If payments are over 12 months, put that number in these cells.  If payments are made over 10 months, multiply the monthly payment amount by 10 and then divide by 12.</t>
  </si>
  <si>
    <t>Months Overdue</t>
  </si>
  <si>
    <t>Monthly Cash Flow including periodic expenses ………………………………………………………………</t>
  </si>
  <si>
    <r>
      <rPr>
        <b/>
        <sz val="12"/>
        <rFont val="Arial"/>
        <family val="2"/>
      </rPr>
      <t>Pesach</t>
    </r>
    <r>
      <rPr>
        <sz val="12"/>
        <rFont val="Arial"/>
        <family val="2"/>
      </rPr>
      <t>- include food, kitchen, travel (gas, tolls, lodging) Matzos, clothing and other expenses</t>
    </r>
  </si>
  <si>
    <r>
      <rPr>
        <b/>
        <sz val="12"/>
        <rFont val="Arial"/>
        <family val="2"/>
      </rPr>
      <t>Shavous</t>
    </r>
    <r>
      <rPr>
        <sz val="12"/>
        <rFont val="Arial"/>
        <family val="2"/>
      </rPr>
      <t>- include food, kitchen, travel (gas, tolls, lodging), clothing &amp; other expenses</t>
    </r>
  </si>
  <si>
    <r>
      <rPr>
        <b/>
        <sz val="12"/>
        <rFont val="Arial"/>
        <family val="2"/>
      </rPr>
      <t>Rosh Hashannah through Succos</t>
    </r>
    <r>
      <rPr>
        <sz val="12"/>
        <rFont val="Arial"/>
        <family val="2"/>
      </rPr>
      <t>-include food, kitchen, travel (gas, tolls, lodging) Lulav/Esrog/Sukkah, clothing &amp; other expenses</t>
    </r>
  </si>
  <si>
    <t>Yom Tov/Chag Expenses</t>
  </si>
  <si>
    <t>Net of Periodic Income and Expenses ………………………………………………………….</t>
  </si>
  <si>
    <r>
      <rPr>
        <b/>
        <sz val="12"/>
        <rFont val="Arial"/>
        <family val="2"/>
      </rPr>
      <t>Chanukah/Purim</t>
    </r>
    <r>
      <rPr>
        <sz val="12"/>
        <rFont val="Arial"/>
        <family val="2"/>
      </rPr>
      <t>- Gifts, food (Seuda, Mishloach Manos), travel</t>
    </r>
  </si>
  <si>
    <t>LIABILITIES- Short-Term Liabilities</t>
  </si>
  <si>
    <t>Credit Cards</t>
  </si>
  <si>
    <t>This information will be pulled automatically from page 3</t>
  </si>
  <si>
    <t>Int. Rate</t>
  </si>
  <si>
    <t>Phone- Cell  (All cell phones)</t>
  </si>
  <si>
    <t>Auto all vehicles</t>
  </si>
  <si>
    <t>Other Fixed  Expenses</t>
  </si>
  <si>
    <t>Periodic Expenses- These expenses are only those that do not occur on a monthly basis.  Items that are paid for periodically, like insurance, could be included either on a monthly average basis or as a large periodic payment.  Choose one or the other, not both.</t>
  </si>
  <si>
    <t xml:space="preserve">   First Mortgage</t>
  </si>
  <si>
    <t xml:space="preserve">   Second Mortgage/Home Equity</t>
  </si>
  <si>
    <t>Auto and Commuting</t>
  </si>
  <si>
    <t>Manitenance/Repairs</t>
  </si>
  <si>
    <t xml:space="preserve">   (2nd Mortgage Interest Rate)</t>
  </si>
  <si>
    <t>Historical Financial Worksheet</t>
  </si>
  <si>
    <t>Commuting/Parking/Taxis/Tolls</t>
  </si>
  <si>
    <r>
      <rPr>
        <b/>
        <u/>
        <sz val="12"/>
        <rFont val="Arial"/>
        <family val="2"/>
      </rPr>
      <t xml:space="preserve">Summary Annual Cash Flow- Includes Periodic Income and Expenses </t>
    </r>
    <r>
      <rPr>
        <i/>
        <sz val="12"/>
        <rFont val="Arial"/>
        <family val="2"/>
      </rPr>
      <t>(Do not enter data here)</t>
    </r>
  </si>
  <si>
    <r>
      <t>Summary Monthly Cash Flow- Excludes Periodic Income and Expenses</t>
    </r>
    <r>
      <rPr>
        <b/>
        <sz val="12"/>
        <rFont val="Arial"/>
        <family val="2"/>
      </rPr>
      <t xml:space="preserve"> </t>
    </r>
    <r>
      <rPr>
        <i/>
        <sz val="12"/>
        <rFont val="Arial"/>
        <family val="2"/>
      </rPr>
      <t>(Do not enter data here)</t>
    </r>
  </si>
  <si>
    <t>Husband Gross Salary</t>
  </si>
  <si>
    <t>Other Deductions</t>
  </si>
  <si>
    <t>Wife Gross Salary</t>
  </si>
  <si>
    <t>Husband Net Take Home Pay</t>
  </si>
  <si>
    <t>Wife Net Take Home Pay</t>
  </si>
  <si>
    <t>Water/Sewer (Typically billed quarterly so divide actual bill by 3)</t>
  </si>
  <si>
    <t>Homeowners (Not included in Mortgage)/ Personal Article Renters</t>
  </si>
  <si>
    <t xml:space="preserve">Health  (Not withheld in pay stubs) </t>
  </si>
  <si>
    <t>Disability (Not withheld in pay stubs)</t>
  </si>
  <si>
    <r>
      <t xml:space="preserve">Complete the Income section by indicating monthly totals.  In some cases, income is paid every two weeks or monthly. Be sure to calculate a </t>
    </r>
    <r>
      <rPr>
        <b/>
        <i/>
        <sz val="10"/>
        <rFont val="Arial"/>
        <family val="2"/>
      </rPr>
      <t xml:space="preserve">monthly </t>
    </r>
    <r>
      <rPr>
        <sz val="10"/>
        <rFont val="Arial"/>
        <family val="2"/>
      </rPr>
      <t xml:space="preserve">average.  Also, it is important to arrive at </t>
    </r>
    <r>
      <rPr>
        <b/>
        <i/>
        <u/>
        <sz val="10"/>
        <rFont val="Arial"/>
        <family val="2"/>
      </rPr>
      <t>net</t>
    </r>
    <r>
      <rPr>
        <b/>
        <u/>
        <sz val="10"/>
        <rFont val="Arial"/>
        <family val="2"/>
      </rPr>
      <t xml:space="preserve"> income by either itemizing deductions from the Gross Salary or by putting the amount on the paycheck in the "Take Home Pay" (Yellow) cell.</t>
    </r>
    <r>
      <rPr>
        <sz val="10"/>
        <rFont val="Arial"/>
        <family val="2"/>
      </rPr>
      <t xml:space="preserve">  Also include the source of how you know these numbers. If this is completed electronically, there are drop down menus that appear once the cursor hovers over the cell.</t>
    </r>
  </si>
  <si>
    <t>Note: Do not put any information into cells that are yellow  (Except if net pay in input directly).  They will be calculated automatically.</t>
  </si>
  <si>
    <t>Healthcare deduction</t>
  </si>
  <si>
    <t>Retirement deduction</t>
  </si>
  <si>
    <t>Federal Tax Deduction</t>
  </si>
  <si>
    <t>State and Local Tax Deduction</t>
  </si>
  <si>
    <t>Monthly Gifts Received</t>
  </si>
  <si>
    <t>Investment Income Received</t>
  </si>
  <si>
    <t>Alimony/Child Support Received</t>
  </si>
  <si>
    <t>Government Support (Food stamps, WIC) Received</t>
  </si>
  <si>
    <t>Net Annual Cash Flow ………………………………………………………………….</t>
  </si>
  <si>
    <t>Monthly Cash Flow X 12 (with periodic expenses)……………………………………...………………….…</t>
  </si>
  <si>
    <r>
      <rPr>
        <b/>
        <sz val="10"/>
        <color indexed="8"/>
        <rFont val="Arial"/>
        <family val="2"/>
      </rPr>
      <t>Important Note</t>
    </r>
    <r>
      <rPr>
        <sz val="10"/>
        <color indexed="8"/>
        <rFont val="Arial"/>
        <family val="2"/>
      </rPr>
      <t xml:space="preserve">: The first step of the process is for a family to complete this form. It serves two similar important purposes.  1) The primary purpose is to enable a client family to understand their financial situation, in detail. For some families, this is the first time that a comprehensive view of finances has been developed.  2) The secondary purpose is to enable coaches to understand the family's financial situation so that productive counseling sessions can begin. It is therefore importatant to complete them to the best of a family's ability so that the process can be most productive.  Historical expenses should be used as a reference to complete this form. If known expenses are being anticipated, they could be included. </t>
    </r>
    <r>
      <rPr>
        <b/>
        <i/>
        <sz val="10"/>
        <color indexed="8"/>
        <rFont val="Arial"/>
        <family val="2"/>
      </rPr>
      <t>The information in this form is used only for the aforementioned purposes and not to submit anywhere for any other purposes, unless a release is signed by the  client.</t>
    </r>
  </si>
  <si>
    <r>
      <t>By submitting this form eithe</t>
    </r>
    <r>
      <rPr>
        <sz val="10"/>
        <color indexed="8"/>
        <rFont val="Arial"/>
        <family val="2"/>
      </rPr>
      <t xml:space="preserve">r electronically or in print form and/or signing below the submitters and/or the undersigned (i) confirm that the information in this form and any other information provided to Living Smarter Jewish is accurate and (ii) acknowledge that: Living Smarter Jewish is a non-profit organization which is run primarily by volunteers who may lack relevant professional training or credentials and that professional service-providers in the marketplace may offer better advice and strategies; no professional or fiduciary relationship is or will be established as a result of interactions with Living Smarter Jewish and its personnel; and Living Smarter Jewish and its personnel are not liable for any damages or losses of any nature arising out of interactions with or advice or strategies given by Living Smarter Jewish and its personnel.  Signed:___________________________________________________________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</si>
</sst>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quot;$&quot;#,##0.00"/>
    <numFmt numFmtId="165" formatCode="_(&quot;$&quot;* #,##0.0_);_(&quot;$&quot;* \(#,##0.0\);_(&quot;$&quot;* &quot;-&quot;??_);_(@_)"/>
    <numFmt numFmtId="166" formatCode="_(&quot;$&quot;* #,##0_);_(&quot;$&quot;* \(#,##0\);_(&quot;$&quot;* &quot;-&quot;??_);_(@_)"/>
    <numFmt numFmtId="167" formatCode="[&lt;=9999999]###\-####;\(###\)\ ###\-####"/>
    <numFmt numFmtId="168" formatCode="0.0%"/>
  </numFmts>
  <fonts count="35">
    <font>
      <sz val="10"/>
      <name val="Arial"/>
    </font>
    <font>
      <sz val="10"/>
      <name val="Arial"/>
      <family val="2"/>
    </font>
    <font>
      <sz val="12"/>
      <name val="Arial"/>
      <family val="2"/>
    </font>
    <font>
      <b/>
      <sz val="12"/>
      <name val="Arial"/>
      <family val="2"/>
    </font>
    <font>
      <sz val="14"/>
      <name val="Arial"/>
      <family val="2"/>
    </font>
    <font>
      <b/>
      <sz val="14"/>
      <name val="Arial"/>
      <family val="2"/>
    </font>
    <font>
      <sz val="12"/>
      <name val="Arial"/>
      <family val="2"/>
    </font>
    <font>
      <sz val="10"/>
      <name val="Arial"/>
      <family val="2"/>
    </font>
    <font>
      <b/>
      <sz val="10"/>
      <name val="Arial"/>
      <family val="2"/>
    </font>
    <font>
      <b/>
      <u/>
      <sz val="12"/>
      <name val="Arial"/>
      <family val="2"/>
    </font>
    <font>
      <sz val="9"/>
      <name val="Arial"/>
      <family val="2"/>
    </font>
    <font>
      <sz val="8"/>
      <name val="Arial"/>
      <family val="2"/>
    </font>
    <font>
      <i/>
      <sz val="12"/>
      <name val="Arial"/>
      <family val="2"/>
    </font>
    <font>
      <b/>
      <u/>
      <sz val="16"/>
      <name val="Arial"/>
      <family val="2"/>
    </font>
    <font>
      <b/>
      <u/>
      <sz val="10"/>
      <name val="Arial"/>
      <family val="2"/>
    </font>
    <font>
      <b/>
      <sz val="18"/>
      <name val="Arial"/>
      <family val="2"/>
    </font>
    <font>
      <b/>
      <i/>
      <sz val="11"/>
      <name val="Arial"/>
      <family val="2"/>
    </font>
    <font>
      <sz val="16"/>
      <name val="Arial"/>
      <family val="2"/>
    </font>
    <font>
      <sz val="10"/>
      <color indexed="10"/>
      <name val="Arial"/>
      <family val="2"/>
    </font>
    <font>
      <b/>
      <sz val="8"/>
      <name val="Arial"/>
      <family val="2"/>
    </font>
    <font>
      <b/>
      <i/>
      <sz val="10"/>
      <name val="Arial"/>
      <family val="2"/>
    </font>
    <font>
      <b/>
      <u/>
      <sz val="8"/>
      <name val="Arial"/>
      <family val="2"/>
    </font>
    <font>
      <i/>
      <sz val="12"/>
      <name val="BernhardMod BT"/>
      <family val="1"/>
    </font>
    <font>
      <sz val="11"/>
      <name val="Arial"/>
      <family val="2"/>
    </font>
    <font>
      <sz val="10"/>
      <color indexed="8"/>
      <name val="Arial"/>
      <family val="2"/>
    </font>
    <font>
      <b/>
      <i/>
      <u/>
      <sz val="10"/>
      <name val="Arial"/>
      <family val="2"/>
    </font>
    <font>
      <b/>
      <i/>
      <sz val="12"/>
      <name val="Arial"/>
      <family val="2"/>
    </font>
    <font>
      <b/>
      <sz val="10"/>
      <color indexed="8"/>
      <name val="Arial"/>
      <family val="2"/>
    </font>
    <font>
      <b/>
      <i/>
      <sz val="10"/>
      <color indexed="8"/>
      <name val="Arial"/>
      <family val="2"/>
    </font>
    <font>
      <sz val="10"/>
      <color theme="0"/>
      <name val="Arial"/>
      <family val="2"/>
    </font>
    <font>
      <sz val="10"/>
      <color rgb="FF000000"/>
      <name val="Arial"/>
      <family val="2"/>
    </font>
    <font>
      <sz val="10"/>
      <color theme="1"/>
      <name val="Arial"/>
      <family val="2"/>
    </font>
    <font>
      <b/>
      <sz val="10"/>
      <color rgb="FF000000"/>
      <name val="Arial"/>
      <family val="2"/>
    </font>
    <font>
      <b/>
      <sz val="9"/>
      <name val="Arial"/>
      <family val="2"/>
    </font>
    <font>
      <sz val="9"/>
      <color theme="0"/>
      <name val="Arial"/>
      <family val="2"/>
    </font>
  </fonts>
  <fills count="1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55"/>
        <bgColor indexed="64"/>
      </patternFill>
    </fill>
    <fill>
      <patternFill patternType="solid">
        <fgColor indexed="8"/>
        <bgColor indexed="64"/>
      </patternFill>
    </fill>
    <fill>
      <patternFill patternType="solid">
        <fgColor theme="0"/>
        <bgColor indexed="64"/>
      </patternFill>
    </fill>
    <fill>
      <patternFill patternType="solid">
        <fgColor theme="0" tint="-0.249977111117893"/>
        <bgColor indexed="64"/>
      </patternFill>
    </fill>
    <fill>
      <patternFill patternType="solid">
        <fgColor theme="1"/>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s>
  <borders count="52">
    <border>
      <left/>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style="thin">
        <color indexed="64"/>
      </left>
      <right style="medium">
        <color indexed="64"/>
      </right>
      <top/>
      <bottom/>
      <diagonal/>
    </border>
    <border>
      <left/>
      <right style="thin">
        <color indexed="64"/>
      </right>
      <top/>
      <bottom style="medium">
        <color indexed="64"/>
      </bottom>
      <diagonal/>
    </border>
    <border>
      <left/>
      <right style="thick">
        <color indexed="64"/>
      </right>
      <top style="medium">
        <color indexed="64"/>
      </top>
      <bottom/>
      <diagonal/>
    </border>
    <border>
      <left/>
      <right style="thick">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ck">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403">
    <xf numFmtId="0" fontId="0" fillId="0" borderId="0" xfId="0"/>
    <xf numFmtId="0" fontId="7" fillId="0" borderId="0" xfId="0" applyFont="1"/>
    <xf numFmtId="166" fontId="8" fillId="2" borderId="1" xfId="2" applyNumberFormat="1" applyFont="1" applyFill="1" applyBorder="1" applyProtection="1"/>
    <xf numFmtId="166" fontId="8" fillId="2" borderId="3" xfId="0" applyNumberFormat="1" applyFont="1" applyFill="1" applyBorder="1"/>
    <xf numFmtId="166" fontId="0" fillId="0" borderId="2" xfId="2" applyNumberFormat="1" applyFont="1" applyBorder="1" applyProtection="1">
      <protection locked="0"/>
    </xf>
    <xf numFmtId="166" fontId="7" fillId="0" borderId="2" xfId="2" applyNumberFormat="1" applyFont="1" applyBorder="1" applyProtection="1">
      <protection locked="0"/>
    </xf>
    <xf numFmtId="0" fontId="3" fillId="7" borderId="4" xfId="0" applyFont="1" applyFill="1" applyBorder="1" applyProtection="1">
      <protection locked="0"/>
    </xf>
    <xf numFmtId="0" fontId="2" fillId="7" borderId="3" xfId="0" applyFont="1" applyFill="1" applyBorder="1" applyProtection="1">
      <protection locked="0"/>
    </xf>
    <xf numFmtId="0" fontId="2" fillId="7" borderId="5" xfId="0" applyFont="1" applyFill="1" applyBorder="1" applyProtection="1">
      <protection locked="0"/>
    </xf>
    <xf numFmtId="0" fontId="2" fillId="7" borderId="6" xfId="0" applyFont="1" applyFill="1" applyBorder="1" applyProtection="1">
      <protection locked="0"/>
    </xf>
    <xf numFmtId="0" fontId="2" fillId="0" borderId="3" xfId="0" applyFont="1" applyBorder="1" applyProtection="1">
      <protection locked="0"/>
    </xf>
    <xf numFmtId="166" fontId="6" fillId="0" borderId="3" xfId="2" applyNumberFormat="1" applyFont="1" applyBorder="1" applyProtection="1">
      <protection locked="0"/>
    </xf>
    <xf numFmtId="0" fontId="0" fillId="4" borderId="0" xfId="0" applyFill="1" applyProtection="1">
      <protection locked="0"/>
    </xf>
    <xf numFmtId="0" fontId="2" fillId="7" borderId="4" xfId="0" applyFont="1" applyFill="1" applyBorder="1" applyAlignment="1" applyProtection="1">
      <alignment horizontal="left"/>
      <protection locked="0"/>
    </xf>
    <xf numFmtId="0" fontId="2" fillId="7" borderId="6" xfId="0" applyFont="1" applyFill="1" applyBorder="1" applyAlignment="1" applyProtection="1">
      <alignment horizontal="left"/>
      <protection locked="0"/>
    </xf>
    <xf numFmtId="0" fontId="0" fillId="7" borderId="0" xfId="0" applyFill="1" applyProtection="1">
      <protection locked="0"/>
    </xf>
    <xf numFmtId="0" fontId="0" fillId="7" borderId="7" xfId="0" applyFill="1" applyBorder="1" applyProtection="1">
      <protection locked="0"/>
    </xf>
    <xf numFmtId="0" fontId="0" fillId="0" borderId="0" xfId="0" applyProtection="1">
      <protection locked="0"/>
    </xf>
    <xf numFmtId="0" fontId="0" fillId="4" borderId="8" xfId="0" applyFill="1" applyBorder="1" applyProtection="1">
      <protection locked="0"/>
    </xf>
    <xf numFmtId="0" fontId="0" fillId="4" borderId="9" xfId="0" applyFill="1" applyBorder="1" applyProtection="1">
      <protection locked="0"/>
    </xf>
    <xf numFmtId="0" fontId="0" fillId="8" borderId="0" xfId="0" applyFill="1" applyProtection="1">
      <protection locked="0"/>
    </xf>
    <xf numFmtId="0" fontId="15" fillId="4" borderId="9" xfId="0" applyFont="1" applyFill="1" applyBorder="1" applyAlignment="1" applyProtection="1">
      <alignment horizontal="right"/>
      <protection locked="0"/>
    </xf>
    <xf numFmtId="0" fontId="0" fillId="4" borderId="10" xfId="0" applyFill="1" applyBorder="1" applyProtection="1">
      <protection locked="0"/>
    </xf>
    <xf numFmtId="0" fontId="0" fillId="4" borderId="11" xfId="0" applyFill="1" applyBorder="1" applyProtection="1">
      <protection locked="0"/>
    </xf>
    <xf numFmtId="0" fontId="7" fillId="4" borderId="0" xfId="0" applyFont="1" applyFill="1" applyProtection="1">
      <protection locked="0"/>
    </xf>
    <xf numFmtId="0" fontId="0" fillId="4" borderId="12" xfId="0" applyFill="1" applyBorder="1" applyProtection="1">
      <protection locked="0"/>
    </xf>
    <xf numFmtId="0" fontId="0" fillId="5" borderId="8" xfId="0" applyFill="1" applyBorder="1" applyProtection="1">
      <protection locked="0"/>
    </xf>
    <xf numFmtId="0" fontId="5" fillId="5" borderId="13" xfId="0" applyFont="1" applyFill="1" applyBorder="1" applyProtection="1">
      <protection locked="0"/>
    </xf>
    <xf numFmtId="0" fontId="5" fillId="5" borderId="9" xfId="0" applyFont="1" applyFill="1" applyBorder="1" applyProtection="1">
      <protection locked="0"/>
    </xf>
    <xf numFmtId="0" fontId="0" fillId="5" borderId="9" xfId="0" applyFill="1" applyBorder="1" applyProtection="1">
      <protection locked="0"/>
    </xf>
    <xf numFmtId="0" fontId="0" fillId="5" borderId="10" xfId="0" applyFill="1" applyBorder="1" applyProtection="1">
      <protection locked="0"/>
    </xf>
    <xf numFmtId="0" fontId="0" fillId="5" borderId="11" xfId="0" applyFill="1" applyBorder="1" applyProtection="1">
      <protection locked="0"/>
    </xf>
    <xf numFmtId="0" fontId="0" fillId="5" borderId="12" xfId="0" applyFill="1" applyBorder="1" applyProtection="1">
      <protection locked="0"/>
    </xf>
    <xf numFmtId="0" fontId="3" fillId="4" borderId="0" xfId="0" applyFont="1" applyFill="1" applyProtection="1">
      <protection locked="0"/>
    </xf>
    <xf numFmtId="0" fontId="2" fillId="4" borderId="0" xfId="0" applyFont="1" applyFill="1" applyProtection="1">
      <protection locked="0"/>
    </xf>
    <xf numFmtId="0" fontId="3" fillId="7" borderId="14" xfId="0" applyFont="1" applyFill="1" applyBorder="1" applyProtection="1">
      <protection locked="0"/>
    </xf>
    <xf numFmtId="0" fontId="2" fillId="7" borderId="14" xfId="0" applyFont="1" applyFill="1" applyBorder="1" applyProtection="1">
      <protection locked="0"/>
    </xf>
    <xf numFmtId="0" fontId="6" fillId="7" borderId="6" xfId="0" applyFont="1" applyFill="1" applyBorder="1" applyProtection="1">
      <protection locked="0"/>
    </xf>
    <xf numFmtId="0" fontId="0" fillId="7" borderId="0" xfId="0" applyFill="1" applyAlignment="1" applyProtection="1">
      <alignment vertical="top" wrapText="1"/>
      <protection locked="0"/>
    </xf>
    <xf numFmtId="0" fontId="3" fillId="7" borderId="15" xfId="0" applyFont="1" applyFill="1" applyBorder="1" applyProtection="1">
      <protection locked="0"/>
    </xf>
    <xf numFmtId="0" fontId="7" fillId="7" borderId="0" xfId="0" applyFont="1" applyFill="1" applyProtection="1">
      <protection locked="0"/>
    </xf>
    <xf numFmtId="165" fontId="1" fillId="7" borderId="0" xfId="2" applyNumberFormat="1" applyFont="1" applyFill="1" applyProtection="1">
      <protection locked="0"/>
    </xf>
    <xf numFmtId="0" fontId="0" fillId="5" borderId="16" xfId="0" applyFill="1" applyBorder="1" applyProtection="1">
      <protection locked="0"/>
    </xf>
    <xf numFmtId="0" fontId="0" fillId="5" borderId="7" xfId="0" applyFill="1" applyBorder="1" applyProtection="1">
      <protection locked="0"/>
    </xf>
    <xf numFmtId="0" fontId="0" fillId="5" borderId="17" xfId="0" applyFill="1" applyBorder="1" applyProtection="1">
      <protection locked="0"/>
    </xf>
    <xf numFmtId="0" fontId="0" fillId="5" borderId="0" xfId="0" applyFill="1" applyProtection="1">
      <protection locked="0"/>
    </xf>
    <xf numFmtId="0" fontId="17" fillId="7" borderId="7" xfId="0" applyFont="1" applyFill="1" applyBorder="1" applyAlignment="1" applyProtection="1">
      <alignment vertical="center"/>
      <protection locked="0"/>
    </xf>
    <xf numFmtId="0" fontId="0" fillId="7" borderId="0" xfId="0" applyFill="1" applyAlignment="1" applyProtection="1">
      <alignment vertical="top"/>
      <protection locked="0"/>
    </xf>
    <xf numFmtId="0" fontId="5" fillId="4" borderId="9" xfId="0" applyFont="1" applyFill="1" applyBorder="1" applyProtection="1">
      <protection locked="0"/>
    </xf>
    <xf numFmtId="0" fontId="0" fillId="4" borderId="18" xfId="0" applyFill="1" applyBorder="1" applyProtection="1">
      <protection locked="0"/>
    </xf>
    <xf numFmtId="0" fontId="3" fillId="7" borderId="9" xfId="0" applyFont="1" applyFill="1" applyBorder="1" applyProtection="1">
      <protection locked="0"/>
    </xf>
    <xf numFmtId="0" fontId="0" fillId="7" borderId="9" xfId="0" applyFill="1" applyBorder="1" applyProtection="1">
      <protection locked="0"/>
    </xf>
    <xf numFmtId="0" fontId="0" fillId="7" borderId="10" xfId="0" applyFill="1" applyBorder="1" applyProtection="1">
      <protection locked="0"/>
    </xf>
    <xf numFmtId="0" fontId="3" fillId="7" borderId="0" xfId="0" applyFont="1" applyFill="1" applyProtection="1">
      <protection locked="0"/>
    </xf>
    <xf numFmtId="0" fontId="0" fillId="7" borderId="14" xfId="0" applyFill="1" applyBorder="1" applyProtection="1">
      <protection locked="0"/>
    </xf>
    <xf numFmtId="0" fontId="7" fillId="7" borderId="0" xfId="0" applyFont="1" applyFill="1" applyAlignment="1" applyProtection="1">
      <alignment wrapText="1"/>
      <protection locked="0"/>
    </xf>
    <xf numFmtId="0" fontId="3" fillId="7" borderId="12" xfId="0" applyFont="1" applyFill="1" applyBorder="1" applyAlignment="1" applyProtection="1">
      <alignment horizontal="right"/>
      <protection locked="0"/>
    </xf>
    <xf numFmtId="0" fontId="2" fillId="7" borderId="0" xfId="0" applyFont="1" applyFill="1" applyProtection="1">
      <protection locked="0"/>
    </xf>
    <xf numFmtId="0" fontId="13" fillId="7" borderId="0" xfId="0" applyFont="1" applyFill="1" applyProtection="1">
      <protection locked="0"/>
    </xf>
    <xf numFmtId="0" fontId="9" fillId="7" borderId="0" xfId="0" applyFont="1" applyFill="1" applyProtection="1">
      <protection locked="0"/>
    </xf>
    <xf numFmtId="0" fontId="3" fillId="7" borderId="0" xfId="0" applyFont="1" applyFill="1" applyAlignment="1" applyProtection="1">
      <alignment horizontal="right"/>
      <protection locked="0"/>
    </xf>
    <xf numFmtId="0" fontId="6" fillId="7" borderId="0" xfId="0" applyFont="1" applyFill="1" applyProtection="1">
      <protection locked="0"/>
    </xf>
    <xf numFmtId="0" fontId="8" fillId="4" borderId="3" xfId="0" applyFont="1" applyFill="1" applyBorder="1" applyProtection="1">
      <protection locked="0"/>
    </xf>
    <xf numFmtId="0" fontId="3" fillId="0" borderId="0" xfId="0" applyFont="1" applyProtection="1">
      <protection locked="0"/>
    </xf>
    <xf numFmtId="0" fontId="6" fillId="7" borderId="3" xfId="0" applyFont="1" applyFill="1" applyBorder="1" applyProtection="1">
      <protection locked="0"/>
    </xf>
    <xf numFmtId="0" fontId="3" fillId="4" borderId="12" xfId="0" applyFont="1" applyFill="1" applyBorder="1" applyProtection="1">
      <protection locked="0"/>
    </xf>
    <xf numFmtId="0" fontId="3" fillId="7" borderId="0" xfId="0" applyFont="1" applyFill="1" applyAlignment="1" applyProtection="1">
      <alignment horizontal="center"/>
      <protection locked="0"/>
    </xf>
    <xf numFmtId="0" fontId="0" fillId="4" borderId="16" xfId="0" applyFill="1" applyBorder="1" applyProtection="1">
      <protection locked="0"/>
    </xf>
    <xf numFmtId="0" fontId="0" fillId="4" borderId="7" xfId="0" applyFill="1" applyBorder="1" applyProtection="1">
      <protection locked="0"/>
    </xf>
    <xf numFmtId="0" fontId="0" fillId="4" borderId="17" xfId="0" applyFill="1" applyBorder="1" applyProtection="1">
      <protection locked="0"/>
    </xf>
    <xf numFmtId="0" fontId="13" fillId="4" borderId="0" xfId="0" applyFont="1" applyFill="1" applyAlignment="1" applyProtection="1">
      <alignment horizontal="right"/>
      <protection locked="0"/>
    </xf>
    <xf numFmtId="165" fontId="0" fillId="7" borderId="0" xfId="0" applyNumberFormat="1" applyFill="1" applyProtection="1">
      <protection locked="0"/>
    </xf>
    <xf numFmtId="0" fontId="6" fillId="4" borderId="3" xfId="0" applyFont="1" applyFill="1" applyBorder="1" applyProtection="1">
      <protection locked="0"/>
    </xf>
    <xf numFmtId="0" fontId="6" fillId="7" borderId="7" xfId="0" applyFont="1" applyFill="1" applyBorder="1" applyProtection="1">
      <protection locked="0"/>
    </xf>
    <xf numFmtId="0" fontId="3" fillId="7" borderId="7" xfId="0" applyFont="1" applyFill="1" applyBorder="1" applyAlignment="1" applyProtection="1">
      <alignment horizontal="center"/>
      <protection locked="0"/>
    </xf>
    <xf numFmtId="0" fontId="0" fillId="7" borderId="19" xfId="0" applyFill="1" applyBorder="1" applyProtection="1">
      <protection locked="0"/>
    </xf>
    <xf numFmtId="0" fontId="5" fillId="4" borderId="10" xfId="0" applyFont="1" applyFill="1" applyBorder="1" applyProtection="1">
      <protection locked="0"/>
    </xf>
    <xf numFmtId="0" fontId="3" fillId="7" borderId="20" xfId="0" applyFont="1" applyFill="1" applyBorder="1" applyProtection="1">
      <protection locked="0"/>
    </xf>
    <xf numFmtId="0" fontId="3" fillId="7" borderId="21" xfId="0" applyFont="1" applyFill="1" applyBorder="1" applyProtection="1">
      <protection locked="0"/>
    </xf>
    <xf numFmtId="0" fontId="0" fillId="7" borderId="21" xfId="0" applyFill="1" applyBorder="1" applyProtection="1">
      <protection locked="0"/>
    </xf>
    <xf numFmtId="0" fontId="0" fillId="7" borderId="22" xfId="0" applyFill="1" applyBorder="1" applyProtection="1">
      <protection locked="0"/>
    </xf>
    <xf numFmtId="0" fontId="3" fillId="0" borderId="5" xfId="0" applyFont="1" applyBorder="1" applyProtection="1">
      <protection locked="0"/>
    </xf>
    <xf numFmtId="0" fontId="2" fillId="4" borderId="3" xfId="0" applyFont="1" applyFill="1" applyBorder="1" applyProtection="1">
      <protection locked="0"/>
    </xf>
    <xf numFmtId="0" fontId="7" fillId="0" borderId="0" xfId="0" applyFont="1" applyAlignment="1" applyProtection="1">
      <alignment wrapText="1"/>
      <protection locked="0"/>
    </xf>
    <xf numFmtId="0" fontId="3" fillId="0" borderId="0" xfId="0" applyFont="1" applyAlignment="1" applyProtection="1">
      <alignment horizontal="right"/>
      <protection locked="0"/>
    </xf>
    <xf numFmtId="0" fontId="6" fillId="6" borderId="4" xfId="0" applyFont="1" applyFill="1" applyBorder="1" applyProtection="1">
      <protection locked="0"/>
    </xf>
    <xf numFmtId="0" fontId="6" fillId="6" borderId="6" xfId="0" applyFont="1" applyFill="1" applyBorder="1" applyProtection="1">
      <protection locked="0"/>
    </xf>
    <xf numFmtId="0" fontId="2" fillId="6" borderId="6" xfId="0" applyFont="1" applyFill="1" applyBorder="1" applyProtection="1">
      <protection locked="0"/>
    </xf>
    <xf numFmtId="0" fontId="3" fillId="0" borderId="21" xfId="0" applyFont="1" applyBorder="1" applyProtection="1">
      <protection locked="0"/>
    </xf>
    <xf numFmtId="0" fontId="3" fillId="4" borderId="11" xfId="0" applyFont="1" applyFill="1" applyBorder="1" applyProtection="1">
      <protection locked="0"/>
    </xf>
    <xf numFmtId="0" fontId="0" fillId="7" borderId="12" xfId="0" applyFill="1" applyBorder="1" applyProtection="1">
      <protection locked="0"/>
    </xf>
    <xf numFmtId="0" fontId="5" fillId="4" borderId="0" xfId="0" applyFont="1" applyFill="1" applyAlignment="1" applyProtection="1">
      <alignment horizontal="right"/>
      <protection locked="0"/>
    </xf>
    <xf numFmtId="0" fontId="5" fillId="4" borderId="0" xfId="0" applyFont="1" applyFill="1" applyAlignment="1" applyProtection="1">
      <alignment horizontal="center"/>
      <protection locked="0"/>
    </xf>
    <xf numFmtId="0" fontId="2" fillId="4" borderId="12" xfId="0" applyFont="1" applyFill="1" applyBorder="1" applyProtection="1">
      <protection locked="0"/>
    </xf>
    <xf numFmtId="0" fontId="2" fillId="4" borderId="7" xfId="0" applyFont="1" applyFill="1" applyBorder="1" applyProtection="1">
      <protection locked="0"/>
    </xf>
    <xf numFmtId="0" fontId="2" fillId="4" borderId="18" xfId="0" applyFont="1" applyFill="1" applyBorder="1" applyProtection="1">
      <protection locked="0"/>
    </xf>
    <xf numFmtId="0" fontId="4" fillId="4" borderId="12" xfId="0" applyFont="1" applyFill="1" applyBorder="1" applyProtection="1">
      <protection locked="0"/>
    </xf>
    <xf numFmtId="0" fontId="4" fillId="4" borderId="0" xfId="0" applyFont="1" applyFill="1" applyProtection="1">
      <protection locked="0"/>
    </xf>
    <xf numFmtId="0" fontId="3" fillId="2" borderId="0" xfId="0" applyFont="1" applyFill="1"/>
    <xf numFmtId="0" fontId="8" fillId="2" borderId="0" xfId="0" applyFont="1" applyFill="1"/>
    <xf numFmtId="0" fontId="0" fillId="2" borderId="0" xfId="0" applyFill="1"/>
    <xf numFmtId="166" fontId="8" fillId="2" borderId="0" xfId="0" applyNumberFormat="1" applyFont="1" applyFill="1"/>
    <xf numFmtId="0" fontId="0" fillId="4" borderId="0" xfId="0" applyFill="1"/>
    <xf numFmtId="166" fontId="3" fillId="2" borderId="3" xfId="2" applyNumberFormat="1" applyFont="1" applyFill="1" applyBorder="1" applyProtection="1"/>
    <xf numFmtId="166" fontId="8" fillId="2" borderId="0" xfId="2" applyNumberFormat="1" applyFont="1" applyFill="1" applyBorder="1" applyProtection="1"/>
    <xf numFmtId="0" fontId="6" fillId="7" borderId="4" xfId="0" applyFont="1" applyFill="1" applyBorder="1" applyProtection="1">
      <protection locked="0"/>
    </xf>
    <xf numFmtId="0" fontId="2" fillId="7" borderId="4" xfId="0" applyFont="1" applyFill="1" applyBorder="1" applyProtection="1">
      <protection locked="0"/>
    </xf>
    <xf numFmtId="0" fontId="6" fillId="7" borderId="0" xfId="0" applyFont="1" applyFill="1" applyAlignment="1" applyProtection="1">
      <alignment vertical="top"/>
      <protection locked="0"/>
    </xf>
    <xf numFmtId="0" fontId="2" fillId="7" borderId="3" xfId="0" applyFont="1" applyFill="1" applyBorder="1" applyAlignment="1" applyProtection="1">
      <alignment horizontal="left"/>
      <protection locked="0"/>
    </xf>
    <xf numFmtId="0" fontId="29" fillId="7" borderId="0" xfId="0" applyFont="1" applyFill="1" applyProtection="1">
      <protection locked="0"/>
    </xf>
    <xf numFmtId="0" fontId="0" fillId="7" borderId="0" xfId="0" applyFill="1"/>
    <xf numFmtId="0" fontId="6" fillId="7" borderId="6" xfId="0" applyFont="1" applyFill="1" applyBorder="1" applyAlignment="1" applyProtection="1">
      <alignment horizontal="left"/>
      <protection locked="0"/>
    </xf>
    <xf numFmtId="0" fontId="0" fillId="7" borderId="0" xfId="0" applyFill="1" applyAlignment="1" applyProtection="1">
      <alignment vertical="center"/>
      <protection locked="0"/>
    </xf>
    <xf numFmtId="0" fontId="7" fillId="7" borderId="0" xfId="0" applyFont="1" applyFill="1" applyAlignment="1" applyProtection="1">
      <alignment vertical="top"/>
      <protection locked="0"/>
    </xf>
    <xf numFmtId="0" fontId="11" fillId="7" borderId="0" xfId="0" applyFont="1" applyFill="1" applyProtection="1">
      <protection locked="0"/>
    </xf>
    <xf numFmtId="0" fontId="11" fillId="4" borderId="12" xfId="0" applyFont="1" applyFill="1" applyBorder="1" applyProtection="1">
      <protection locked="0"/>
    </xf>
    <xf numFmtId="0" fontId="0" fillId="7" borderId="11" xfId="0" applyFill="1" applyBorder="1" applyProtection="1">
      <protection locked="0"/>
    </xf>
    <xf numFmtId="166" fontId="8" fillId="7" borderId="0" xfId="2" applyNumberFormat="1" applyFont="1" applyFill="1" applyBorder="1" applyProtection="1">
      <protection locked="0"/>
    </xf>
    <xf numFmtId="0" fontId="2" fillId="0" borderId="6" xfId="0" applyFont="1" applyBorder="1" applyProtection="1">
      <protection locked="0"/>
    </xf>
    <xf numFmtId="0" fontId="6" fillId="0" borderId="6" xfId="0" applyFont="1" applyBorder="1" applyProtection="1">
      <protection locked="0"/>
    </xf>
    <xf numFmtId="0" fontId="11" fillId="7" borderId="9" xfId="0" applyFont="1" applyFill="1" applyBorder="1" applyProtection="1">
      <protection locked="0"/>
    </xf>
    <xf numFmtId="0" fontId="19" fillId="7" borderId="9" xfId="0" applyFont="1" applyFill="1" applyBorder="1" applyProtection="1">
      <protection locked="0"/>
    </xf>
    <xf numFmtId="0" fontId="11" fillId="7" borderId="10" xfId="0" applyFont="1" applyFill="1" applyBorder="1" applyProtection="1">
      <protection locked="0"/>
    </xf>
    <xf numFmtId="0" fontId="19" fillId="7" borderId="0" xfId="0" applyFont="1" applyFill="1" applyProtection="1">
      <protection locked="0"/>
    </xf>
    <xf numFmtId="0" fontId="11" fillId="7" borderId="3" xfId="0" applyFont="1" applyFill="1" applyBorder="1" applyProtection="1">
      <protection locked="0"/>
    </xf>
    <xf numFmtId="0" fontId="11" fillId="0" borderId="3" xfId="0" applyFont="1" applyBorder="1" applyAlignment="1" applyProtection="1">
      <alignment horizontal="center"/>
      <protection locked="0"/>
    </xf>
    <xf numFmtId="166" fontId="11" fillId="0" borderId="2" xfId="2" applyNumberFormat="1" applyFont="1" applyBorder="1" applyProtection="1">
      <protection locked="0"/>
    </xf>
    <xf numFmtId="0" fontId="19" fillId="7" borderId="3" xfId="0" applyFont="1" applyFill="1" applyBorder="1" applyProtection="1">
      <protection locked="0"/>
    </xf>
    <xf numFmtId="0" fontId="19" fillId="4" borderId="3" xfId="0" applyFont="1" applyFill="1" applyBorder="1" applyProtection="1">
      <protection locked="0"/>
    </xf>
    <xf numFmtId="166" fontId="19" fillId="2" borderId="2" xfId="2" applyNumberFormat="1" applyFont="1" applyFill="1" applyBorder="1" applyProtection="1"/>
    <xf numFmtId="0" fontId="19" fillId="0" borderId="0" xfId="0" applyFont="1" applyProtection="1">
      <protection locked="0"/>
    </xf>
    <xf numFmtId="0" fontId="11" fillId="7" borderId="4" xfId="0" applyFont="1" applyFill="1" applyBorder="1" applyProtection="1">
      <protection locked="0"/>
    </xf>
    <xf numFmtId="0" fontId="11" fillId="7" borderId="15" xfId="0" applyFont="1" applyFill="1" applyBorder="1" applyProtection="1">
      <protection locked="0"/>
    </xf>
    <xf numFmtId="0" fontId="11" fillId="4" borderId="3" xfId="0" applyFont="1" applyFill="1" applyBorder="1" applyProtection="1">
      <protection locked="0"/>
    </xf>
    <xf numFmtId="166" fontId="11" fillId="0" borderId="2" xfId="2" applyNumberFormat="1" applyFont="1" applyBorder="1" applyAlignment="1" applyProtection="1">
      <alignment horizontal="right"/>
      <protection locked="0"/>
    </xf>
    <xf numFmtId="0" fontId="19" fillId="4" borderId="12" xfId="0" applyFont="1" applyFill="1" applyBorder="1" applyProtection="1">
      <protection locked="0"/>
    </xf>
    <xf numFmtId="0" fontId="19" fillId="7" borderId="0" xfId="0" applyFont="1" applyFill="1" applyAlignment="1" applyProtection="1">
      <alignment horizontal="center" wrapText="1"/>
      <protection locked="0"/>
    </xf>
    <xf numFmtId="0" fontId="19" fillId="7" borderId="12" xfId="0" applyFont="1" applyFill="1" applyBorder="1" applyAlignment="1" applyProtection="1">
      <alignment horizontal="center" wrapText="1"/>
      <protection locked="0"/>
    </xf>
    <xf numFmtId="0" fontId="11" fillId="7" borderId="3" xfId="0" applyFont="1" applyFill="1" applyBorder="1" applyAlignment="1" applyProtection="1">
      <alignment horizontal="right"/>
      <protection locked="0"/>
    </xf>
    <xf numFmtId="166" fontId="11" fillId="7" borderId="5" xfId="2" applyNumberFormat="1" applyFont="1" applyFill="1" applyBorder="1" applyAlignment="1" applyProtection="1">
      <alignment horizontal="right"/>
      <protection locked="0"/>
    </xf>
    <xf numFmtId="0" fontId="11" fillId="7" borderId="23" xfId="0" applyFont="1" applyFill="1" applyBorder="1" applyAlignment="1" applyProtection="1">
      <alignment horizontal="right"/>
      <protection locked="0"/>
    </xf>
    <xf numFmtId="0" fontId="11" fillId="7" borderId="11" xfId="0" applyFont="1" applyFill="1" applyBorder="1" applyProtection="1">
      <protection locked="0"/>
    </xf>
    <xf numFmtId="0" fontId="11" fillId="7" borderId="24" xfId="0" applyFont="1" applyFill="1" applyBorder="1" applyAlignment="1" applyProtection="1">
      <alignment horizontal="right"/>
      <protection locked="0"/>
    </xf>
    <xf numFmtId="166" fontId="11" fillId="7" borderId="3" xfId="2" applyNumberFormat="1" applyFont="1" applyFill="1" applyBorder="1" applyAlignment="1" applyProtection="1">
      <alignment horizontal="right"/>
      <protection locked="0"/>
    </xf>
    <xf numFmtId="0" fontId="11" fillId="9" borderId="3" xfId="0" applyFont="1" applyFill="1" applyBorder="1" applyAlignment="1" applyProtection="1">
      <alignment horizontal="center"/>
      <protection locked="0"/>
    </xf>
    <xf numFmtId="166" fontId="11" fillId="9" borderId="3" xfId="2" applyNumberFormat="1" applyFont="1" applyFill="1" applyBorder="1" applyProtection="1">
      <protection locked="0"/>
    </xf>
    <xf numFmtId="0" fontId="19" fillId="4" borderId="25" xfId="0" applyFont="1" applyFill="1" applyBorder="1" applyProtection="1">
      <protection locked="0"/>
    </xf>
    <xf numFmtId="166" fontId="19" fillId="2" borderId="17" xfId="2" applyNumberFormat="1" applyFont="1" applyFill="1" applyBorder="1" applyProtection="1"/>
    <xf numFmtId="0" fontId="11" fillId="4" borderId="7" xfId="0" applyFont="1" applyFill="1" applyBorder="1" applyProtection="1">
      <protection locked="0"/>
    </xf>
    <xf numFmtId="0" fontId="19" fillId="4" borderId="7" xfId="0" applyFont="1" applyFill="1" applyBorder="1" applyProtection="1">
      <protection locked="0"/>
    </xf>
    <xf numFmtId="166" fontId="19" fillId="4" borderId="7" xfId="2" applyNumberFormat="1" applyFont="1" applyFill="1" applyBorder="1" applyProtection="1">
      <protection locked="0"/>
    </xf>
    <xf numFmtId="0" fontId="11" fillId="4" borderId="17" xfId="0" applyFont="1" applyFill="1" applyBorder="1" applyProtection="1">
      <protection locked="0"/>
    </xf>
    <xf numFmtId="0" fontId="6" fillId="7" borderId="26" xfId="0" applyFont="1" applyFill="1" applyBorder="1" applyProtection="1">
      <protection locked="0"/>
    </xf>
    <xf numFmtId="0" fontId="6" fillId="0" borderId="0" xfId="0" applyFont="1" applyProtection="1">
      <protection locked="0"/>
    </xf>
    <xf numFmtId="0" fontId="3" fillId="7" borderId="10" xfId="0" applyFont="1" applyFill="1" applyBorder="1" applyProtection="1">
      <protection locked="0"/>
    </xf>
    <xf numFmtId="0" fontId="6" fillId="0" borderId="12" xfId="0" applyFont="1" applyBorder="1" applyProtection="1">
      <protection locked="0"/>
    </xf>
    <xf numFmtId="0" fontId="6" fillId="7" borderId="14" xfId="0" applyFont="1" applyFill="1" applyBorder="1" applyProtection="1">
      <protection locked="0"/>
    </xf>
    <xf numFmtId="0" fontId="6" fillId="7" borderId="12" xfId="0" applyFont="1" applyFill="1" applyBorder="1" applyAlignment="1" applyProtection="1">
      <alignment horizontal="center"/>
      <protection locked="0"/>
    </xf>
    <xf numFmtId="0" fontId="3" fillId="0" borderId="6" xfId="0" applyFont="1" applyBorder="1" applyProtection="1">
      <protection locked="0"/>
    </xf>
    <xf numFmtId="0" fontId="6" fillId="0" borderId="3" xfId="0" applyFont="1" applyBorder="1" applyProtection="1">
      <protection locked="0"/>
    </xf>
    <xf numFmtId="0" fontId="6" fillId="0" borderId="15" xfId="0" applyFont="1" applyBorder="1" applyProtection="1">
      <protection locked="0"/>
    </xf>
    <xf numFmtId="164" fontId="6" fillId="0" borderId="2" xfId="0" applyNumberFormat="1" applyFont="1" applyBorder="1" applyProtection="1">
      <protection locked="0"/>
    </xf>
    <xf numFmtId="0" fontId="3" fillId="0" borderId="3" xfId="0" applyFont="1" applyBorder="1" applyProtection="1">
      <protection locked="0"/>
    </xf>
    <xf numFmtId="0" fontId="3" fillId="0" borderId="15" xfId="0" applyFont="1" applyBorder="1" applyProtection="1">
      <protection locked="0"/>
    </xf>
    <xf numFmtId="0" fontId="6" fillId="0" borderId="27" xfId="0" applyFont="1" applyBorder="1" applyProtection="1">
      <protection locked="0"/>
    </xf>
    <xf numFmtId="0" fontId="6" fillId="7" borderId="19" xfId="0" applyFont="1" applyFill="1" applyBorder="1" applyProtection="1">
      <protection locked="0"/>
    </xf>
    <xf numFmtId="0" fontId="3" fillId="0" borderId="19" xfId="0" applyFont="1" applyBorder="1" applyAlignment="1" applyProtection="1">
      <alignment horizontal="right"/>
      <protection locked="0"/>
    </xf>
    <xf numFmtId="0" fontId="3" fillId="8" borderId="0" xfId="0" applyFont="1" applyFill="1" applyProtection="1">
      <protection locked="0"/>
    </xf>
    <xf numFmtId="0" fontId="6" fillId="8" borderId="0" xfId="0" applyFont="1" applyFill="1" applyProtection="1">
      <protection locked="0"/>
    </xf>
    <xf numFmtId="0" fontId="6" fillId="4" borderId="0" xfId="0" applyFont="1" applyFill="1" applyProtection="1">
      <protection locked="0"/>
    </xf>
    <xf numFmtId="164" fontId="6" fillId="7" borderId="12" xfId="0" applyNumberFormat="1" applyFont="1" applyFill="1" applyBorder="1" applyProtection="1">
      <protection locked="0"/>
    </xf>
    <xf numFmtId="0" fontId="6" fillId="7" borderId="28" xfId="0" applyFont="1" applyFill="1" applyBorder="1" applyProtection="1">
      <protection locked="0"/>
    </xf>
    <xf numFmtId="44" fontId="6" fillId="2" borderId="2" xfId="2" applyFont="1" applyFill="1" applyBorder="1" applyProtection="1"/>
    <xf numFmtId="0" fontId="3" fillId="7" borderId="6" xfId="0" applyFont="1" applyFill="1" applyBorder="1" applyProtection="1">
      <protection locked="0"/>
    </xf>
    <xf numFmtId="44" fontId="6" fillId="0" borderId="2" xfId="2" applyFont="1" applyBorder="1" applyProtection="1">
      <protection locked="0"/>
    </xf>
    <xf numFmtId="44" fontId="6" fillId="3" borderId="2" xfId="2" applyFont="1" applyFill="1" applyBorder="1" applyProtection="1">
      <protection locked="0"/>
    </xf>
    <xf numFmtId="44" fontId="3" fillId="2" borderId="2" xfId="2" applyFont="1" applyFill="1" applyBorder="1" applyProtection="1"/>
    <xf numFmtId="0" fontId="6" fillId="0" borderId="3" xfId="0" applyFont="1" applyBorder="1" applyAlignment="1" applyProtection="1">
      <alignment horizontal="left"/>
      <protection locked="0"/>
    </xf>
    <xf numFmtId="0" fontId="3" fillId="0" borderId="3" xfId="0" applyFont="1" applyBorder="1" applyAlignment="1" applyProtection="1">
      <alignment horizontal="center" wrapText="1"/>
      <protection locked="0"/>
    </xf>
    <xf numFmtId="0" fontId="3" fillId="0" borderId="29" xfId="0" applyFont="1" applyBorder="1" applyAlignment="1" applyProtection="1">
      <alignment horizontal="center"/>
      <protection locked="0"/>
    </xf>
    <xf numFmtId="9" fontId="6" fillId="7" borderId="4" xfId="3" applyFont="1" applyFill="1" applyBorder="1" applyProtection="1">
      <protection locked="0"/>
    </xf>
    <xf numFmtId="44" fontId="6" fillId="0" borderId="2" xfId="2" applyFont="1" applyBorder="1" applyAlignment="1" applyProtection="1">
      <alignment horizontal="center"/>
      <protection locked="0"/>
    </xf>
    <xf numFmtId="44" fontId="3" fillId="2" borderId="2" xfId="2" applyFont="1" applyFill="1" applyBorder="1" applyAlignment="1" applyProtection="1">
      <alignment horizontal="center"/>
    </xf>
    <xf numFmtId="0" fontId="6" fillId="7" borderId="30" xfId="0" applyFont="1" applyFill="1" applyBorder="1" applyProtection="1">
      <protection locked="0"/>
    </xf>
    <xf numFmtId="44" fontId="6" fillId="0" borderId="31" xfId="2" applyFont="1" applyBorder="1" applyProtection="1">
      <protection locked="0"/>
    </xf>
    <xf numFmtId="0" fontId="22" fillId="7" borderId="7" xfId="0" applyFont="1" applyFill="1" applyBorder="1" applyProtection="1">
      <protection locked="0"/>
    </xf>
    <xf numFmtId="0" fontId="3" fillId="7" borderId="32" xfId="0" applyFont="1" applyFill="1" applyBorder="1" applyAlignment="1" applyProtection="1">
      <alignment horizontal="right"/>
      <protection locked="0"/>
    </xf>
    <xf numFmtId="164" fontId="6" fillId="4" borderId="33" xfId="0" applyNumberFormat="1" applyFont="1" applyFill="1" applyBorder="1" applyProtection="1">
      <protection locked="0"/>
    </xf>
    <xf numFmtId="0" fontId="6" fillId="0" borderId="34" xfId="0" applyFont="1" applyBorder="1" applyProtection="1">
      <protection locked="0"/>
    </xf>
    <xf numFmtId="0" fontId="0" fillId="8" borderId="9" xfId="0" applyFill="1" applyBorder="1" applyProtection="1">
      <protection locked="0"/>
    </xf>
    <xf numFmtId="0" fontId="21" fillId="7" borderId="8" xfId="0" applyFont="1" applyFill="1" applyBorder="1" applyProtection="1">
      <protection locked="0"/>
    </xf>
    <xf numFmtId="0" fontId="19" fillId="7" borderId="11" xfId="0" applyFont="1" applyFill="1" applyBorder="1" applyProtection="1">
      <protection locked="0"/>
    </xf>
    <xf numFmtId="0" fontId="19" fillId="7" borderId="12" xfId="0" applyFont="1" applyFill="1" applyBorder="1" applyAlignment="1" applyProtection="1">
      <alignment horizontal="right"/>
      <protection locked="0"/>
    </xf>
    <xf numFmtId="166" fontId="11" fillId="7" borderId="2" xfId="2" applyNumberFormat="1" applyFont="1" applyFill="1" applyBorder="1" applyProtection="1">
      <protection locked="0"/>
    </xf>
    <xf numFmtId="166" fontId="11" fillId="7" borderId="35" xfId="2" applyNumberFormat="1" applyFont="1" applyFill="1" applyBorder="1" applyProtection="1">
      <protection locked="0"/>
    </xf>
    <xf numFmtId="166" fontId="11" fillId="7" borderId="36" xfId="2" applyNumberFormat="1" applyFont="1" applyFill="1" applyBorder="1" applyProtection="1">
      <protection locked="0"/>
    </xf>
    <xf numFmtId="9" fontId="11" fillId="9" borderId="2" xfId="3" applyFont="1" applyFill="1" applyBorder="1" applyProtection="1">
      <protection locked="0"/>
    </xf>
    <xf numFmtId="166" fontId="11" fillId="7" borderId="37" xfId="2" applyNumberFormat="1" applyFont="1" applyFill="1" applyBorder="1" applyProtection="1">
      <protection locked="0"/>
    </xf>
    <xf numFmtId="166" fontId="11" fillId="7" borderId="1" xfId="2" applyNumberFormat="1" applyFont="1" applyFill="1" applyBorder="1" applyProtection="1">
      <protection locked="0"/>
    </xf>
    <xf numFmtId="0" fontId="11" fillId="7" borderId="16" xfId="0" applyFont="1" applyFill="1" applyBorder="1" applyProtection="1">
      <protection locked="0"/>
    </xf>
    <xf numFmtId="166" fontId="11" fillId="0" borderId="2" xfId="2" applyNumberFormat="1" applyFont="1" applyBorder="1" applyAlignment="1" applyProtection="1">
      <alignment horizontal="center"/>
      <protection locked="0"/>
    </xf>
    <xf numFmtId="0" fontId="6" fillId="0" borderId="38" xfId="0" applyFont="1" applyBorder="1" applyProtection="1">
      <protection locked="0"/>
    </xf>
    <xf numFmtId="0" fontId="2" fillId="0" borderId="39" xfId="0" applyFont="1" applyBorder="1" applyProtection="1">
      <protection locked="0"/>
    </xf>
    <xf numFmtId="166" fontId="7" fillId="0" borderId="39" xfId="2" applyNumberFormat="1" applyFont="1" applyBorder="1" applyProtection="1">
      <protection locked="0"/>
    </xf>
    <xf numFmtId="0" fontId="0" fillId="0" borderId="11" xfId="0" applyBorder="1" applyProtection="1">
      <protection locked="0"/>
    </xf>
    <xf numFmtId="166" fontId="7" fillId="3" borderId="2" xfId="2" applyNumberFormat="1" applyFont="1" applyFill="1" applyBorder="1" applyProtection="1">
      <protection locked="0"/>
    </xf>
    <xf numFmtId="0" fontId="3" fillId="0" borderId="11" xfId="0" applyFont="1" applyBorder="1" applyProtection="1">
      <protection locked="0"/>
    </xf>
    <xf numFmtId="166" fontId="8" fillId="2" borderId="2" xfId="0" applyNumberFormat="1" applyFont="1" applyFill="1" applyBorder="1"/>
    <xf numFmtId="166" fontId="7" fillId="6" borderId="2" xfId="2" applyNumberFormat="1" applyFont="1" applyFill="1" applyBorder="1" applyProtection="1">
      <protection locked="0"/>
    </xf>
    <xf numFmtId="166" fontId="8" fillId="10" borderId="12" xfId="0" applyNumberFormat="1" applyFont="1" applyFill="1" applyBorder="1"/>
    <xf numFmtId="0" fontId="10" fillId="7" borderId="0" xfId="0" applyFont="1" applyFill="1" applyAlignment="1" applyProtection="1">
      <alignment wrapText="1"/>
      <protection locked="0"/>
    </xf>
    <xf numFmtId="0" fontId="2" fillId="4" borderId="11" xfId="0" applyFont="1" applyFill="1" applyBorder="1" applyProtection="1">
      <protection locked="0"/>
    </xf>
    <xf numFmtId="44" fontId="6" fillId="2" borderId="3" xfId="2" applyFont="1" applyFill="1" applyBorder="1" applyProtection="1"/>
    <xf numFmtId="0" fontId="6" fillId="7" borderId="4" xfId="0" applyFont="1" applyFill="1" applyBorder="1" applyAlignment="1" applyProtection="1">
      <alignment horizontal="left"/>
      <protection locked="0"/>
    </xf>
    <xf numFmtId="0" fontId="6" fillId="7" borderId="15" xfId="0" applyFont="1" applyFill="1" applyBorder="1" applyAlignment="1" applyProtection="1">
      <alignment horizontal="left"/>
      <protection locked="0"/>
    </xf>
    <xf numFmtId="0" fontId="3" fillId="0" borderId="6" xfId="0" applyFont="1" applyBorder="1" applyAlignment="1" applyProtection="1">
      <alignment horizontal="left"/>
      <protection locked="0"/>
    </xf>
    <xf numFmtId="164" fontId="3" fillId="3" borderId="36" xfId="0" applyNumberFormat="1" applyFont="1" applyFill="1" applyBorder="1" applyAlignment="1" applyProtection="1">
      <alignment horizontal="center" wrapText="1"/>
      <protection locked="0"/>
    </xf>
    <xf numFmtId="0" fontId="3" fillId="7" borderId="6" xfId="0" applyFont="1" applyFill="1" applyBorder="1" applyAlignment="1" applyProtection="1">
      <alignment horizontal="left"/>
      <protection locked="0"/>
    </xf>
    <xf numFmtId="0" fontId="1" fillId="7" borderId="0" xfId="0" applyFont="1" applyFill="1" applyProtection="1">
      <protection locked="0"/>
    </xf>
    <xf numFmtId="0" fontId="2" fillId="7" borderId="15" xfId="0" applyFont="1" applyFill="1" applyBorder="1" applyAlignment="1" applyProtection="1">
      <alignment horizontal="left"/>
      <protection locked="0"/>
    </xf>
    <xf numFmtId="0" fontId="12" fillId="7" borderId="0" xfId="0" applyFont="1" applyFill="1" applyProtection="1">
      <protection locked="0"/>
    </xf>
    <xf numFmtId="0" fontId="6" fillId="0" borderId="0" xfId="0" applyFont="1" applyAlignment="1" applyProtection="1">
      <alignment horizontal="left"/>
      <protection locked="0"/>
    </xf>
    <xf numFmtId="0" fontId="6" fillId="7" borderId="29" xfId="0" applyFont="1" applyFill="1" applyBorder="1" applyAlignment="1" applyProtection="1">
      <alignment horizontal="left"/>
      <protection locked="0"/>
    </xf>
    <xf numFmtId="0" fontId="3" fillId="7" borderId="3" xfId="0" applyFont="1" applyFill="1" applyBorder="1" applyAlignment="1" applyProtection="1">
      <alignment horizontal="center" wrapText="1"/>
      <protection locked="0"/>
    </xf>
    <xf numFmtId="44" fontId="3" fillId="10" borderId="40" xfId="2" applyFont="1" applyFill="1" applyBorder="1" applyProtection="1"/>
    <xf numFmtId="44" fontId="3" fillId="10" borderId="2" xfId="2" applyFont="1" applyFill="1" applyBorder="1" applyProtection="1"/>
    <xf numFmtId="164" fontId="6" fillId="7" borderId="2" xfId="0" applyNumberFormat="1" applyFont="1" applyFill="1" applyBorder="1" applyProtection="1">
      <protection locked="0"/>
    </xf>
    <xf numFmtId="44" fontId="3" fillId="2" borderId="26" xfId="2" applyFont="1" applyFill="1" applyBorder="1" applyProtection="1"/>
    <xf numFmtId="44" fontId="3" fillId="2" borderId="3" xfId="2" applyFont="1" applyFill="1" applyBorder="1" applyProtection="1"/>
    <xf numFmtId="44" fontId="3" fillId="2" borderId="41" xfId="2" applyFont="1" applyFill="1" applyBorder="1" applyProtection="1"/>
    <xf numFmtId="165" fontId="11" fillId="7" borderId="0" xfId="2" applyNumberFormat="1" applyFont="1" applyFill="1" applyProtection="1">
      <protection locked="0"/>
    </xf>
    <xf numFmtId="0" fontId="11" fillId="0" borderId="0" xfId="0" applyFont="1" applyProtection="1">
      <protection locked="0"/>
    </xf>
    <xf numFmtId="0" fontId="11" fillId="7" borderId="4" xfId="0" applyFont="1" applyFill="1" applyBorder="1" applyAlignment="1" applyProtection="1">
      <alignment horizontal="left"/>
      <protection locked="0"/>
    </xf>
    <xf numFmtId="0" fontId="11" fillId="7" borderId="15" xfId="0" applyFont="1" applyFill="1" applyBorder="1" applyAlignment="1" applyProtection="1">
      <alignment horizontal="left"/>
      <protection locked="0"/>
    </xf>
    <xf numFmtId="168" fontId="11" fillId="7" borderId="1" xfId="3" applyNumberFormat="1" applyFont="1" applyFill="1" applyBorder="1" applyProtection="1">
      <protection locked="0"/>
    </xf>
    <xf numFmtId="10" fontId="11" fillId="7" borderId="1" xfId="3" applyNumberFormat="1" applyFont="1" applyFill="1" applyBorder="1" applyProtection="1">
      <protection locked="0"/>
    </xf>
    <xf numFmtId="10" fontId="11" fillId="7" borderId="2" xfId="3" applyNumberFormat="1" applyFont="1" applyFill="1" applyBorder="1" applyProtection="1">
      <protection locked="0"/>
    </xf>
    <xf numFmtId="10" fontId="6" fillId="10" borderId="4" xfId="3" applyNumberFormat="1" applyFont="1" applyFill="1" applyBorder="1" applyAlignment="1" applyProtection="1">
      <alignment horizontal="center"/>
    </xf>
    <xf numFmtId="10" fontId="6" fillId="10" borderId="3" xfId="3" applyNumberFormat="1" applyFont="1" applyFill="1" applyBorder="1" applyAlignment="1" applyProtection="1">
      <alignment horizontal="center"/>
    </xf>
    <xf numFmtId="0" fontId="10" fillId="7" borderId="0" xfId="0" applyFont="1" applyFill="1" applyProtection="1">
      <protection locked="0"/>
    </xf>
    <xf numFmtId="0" fontId="10" fillId="7" borderId="3" xfId="0" applyFont="1" applyFill="1" applyBorder="1" applyProtection="1">
      <protection locked="0"/>
    </xf>
    <xf numFmtId="0" fontId="10" fillId="4" borderId="12" xfId="0" applyFont="1" applyFill="1" applyBorder="1" applyProtection="1">
      <protection locked="0"/>
    </xf>
    <xf numFmtId="0" fontId="10" fillId="0" borderId="0" xfId="0" applyFont="1" applyProtection="1">
      <protection locked="0"/>
    </xf>
    <xf numFmtId="0" fontId="11" fillId="4" borderId="18" xfId="0" applyFont="1" applyFill="1" applyBorder="1" applyProtection="1">
      <protection locked="0"/>
    </xf>
    <xf numFmtId="0" fontId="10" fillId="4" borderId="11" xfId="0" applyFont="1" applyFill="1" applyBorder="1" applyProtection="1">
      <protection locked="0"/>
    </xf>
    <xf numFmtId="0" fontId="10" fillId="0" borderId="3" xfId="0" applyFont="1" applyBorder="1" applyProtection="1">
      <protection locked="0"/>
    </xf>
    <xf numFmtId="166" fontId="10" fillId="0" borderId="3" xfId="2" applyNumberFormat="1" applyFont="1" applyBorder="1" applyProtection="1">
      <protection locked="0"/>
    </xf>
    <xf numFmtId="10" fontId="10" fillId="0" borderId="3" xfId="3" applyNumberFormat="1" applyFont="1" applyBorder="1" applyProtection="1">
      <protection locked="0"/>
    </xf>
    <xf numFmtId="0" fontId="10" fillId="3" borderId="3" xfId="0" applyFont="1" applyFill="1" applyBorder="1" applyAlignment="1" applyProtection="1">
      <alignment horizontal="center"/>
      <protection locked="0"/>
    </xf>
    <xf numFmtId="43" fontId="10" fillId="4" borderId="3" xfId="1" applyFont="1" applyFill="1" applyBorder="1" applyProtection="1">
      <protection locked="0"/>
    </xf>
    <xf numFmtId="0" fontId="33" fillId="4" borderId="3" xfId="0" applyFont="1" applyFill="1" applyBorder="1" applyProtection="1">
      <protection locked="0"/>
    </xf>
    <xf numFmtId="166" fontId="33" fillId="2" borderId="3" xfId="0" applyNumberFormat="1" applyFont="1" applyFill="1" applyBorder="1"/>
    <xf numFmtId="0" fontId="10" fillId="7" borderId="4" xfId="0" applyFont="1" applyFill="1" applyBorder="1" applyProtection="1">
      <protection locked="0"/>
    </xf>
    <xf numFmtId="0" fontId="10" fillId="7" borderId="15" xfId="0" applyFont="1" applyFill="1" applyBorder="1" applyProtection="1">
      <protection locked="0"/>
    </xf>
    <xf numFmtId="0" fontId="33" fillId="7" borderId="3" xfId="0" applyFont="1" applyFill="1" applyBorder="1" applyProtection="1">
      <protection locked="0"/>
    </xf>
    <xf numFmtId="166" fontId="33" fillId="2" borderId="3" xfId="2" applyNumberFormat="1" applyFont="1" applyFill="1" applyBorder="1" applyProtection="1"/>
    <xf numFmtId="0" fontId="33" fillId="4" borderId="12" xfId="0" applyFont="1" applyFill="1" applyBorder="1" applyProtection="1">
      <protection locked="0"/>
    </xf>
    <xf numFmtId="0" fontId="34" fillId="7" borderId="0" xfId="0" applyFont="1" applyFill="1"/>
    <xf numFmtId="165" fontId="10" fillId="7" borderId="0" xfId="2" applyNumberFormat="1" applyFont="1" applyFill="1" applyProtection="1">
      <protection locked="0"/>
    </xf>
    <xf numFmtId="166" fontId="11" fillId="7" borderId="3" xfId="2" applyNumberFormat="1" applyFont="1" applyFill="1" applyBorder="1" applyProtection="1">
      <protection locked="0"/>
    </xf>
    <xf numFmtId="166" fontId="11" fillId="10" borderId="3" xfId="0" applyNumberFormat="1" applyFont="1" applyFill="1" applyBorder="1" applyProtection="1">
      <protection locked="0"/>
    </xf>
    <xf numFmtId="0" fontId="19" fillId="7" borderId="4" xfId="0" applyFont="1" applyFill="1" applyBorder="1" applyAlignment="1" applyProtection="1">
      <alignment horizontal="center"/>
      <protection locked="0"/>
    </xf>
    <xf numFmtId="0" fontId="19" fillId="7" borderId="15" xfId="0" applyFont="1" applyFill="1" applyBorder="1" applyAlignment="1" applyProtection="1">
      <alignment horizontal="right"/>
      <protection locked="0"/>
    </xf>
    <xf numFmtId="0" fontId="10" fillId="7" borderId="4" xfId="0" applyFont="1" applyFill="1" applyBorder="1" applyAlignment="1" applyProtection="1">
      <alignment horizontal="left"/>
      <protection locked="0"/>
    </xf>
    <xf numFmtId="0" fontId="2" fillId="7" borderId="42" xfId="0" applyFont="1" applyFill="1" applyBorder="1" applyAlignment="1" applyProtection="1">
      <alignment horizontal="left"/>
      <protection locked="0"/>
    </xf>
    <xf numFmtId="0" fontId="2" fillId="7" borderId="6" xfId="0" applyFont="1" applyFill="1" applyBorder="1" applyAlignment="1" applyProtection="1">
      <alignment horizontal="left"/>
      <protection locked="0"/>
    </xf>
    <xf numFmtId="0" fontId="2" fillId="7" borderId="15" xfId="0" applyFont="1" applyFill="1" applyBorder="1" applyAlignment="1" applyProtection="1">
      <alignment horizontal="left"/>
      <protection locked="0"/>
    </xf>
    <xf numFmtId="0" fontId="6" fillId="7" borderId="42" xfId="0" applyFont="1" applyFill="1" applyBorder="1" applyAlignment="1" applyProtection="1">
      <alignment horizontal="left"/>
      <protection locked="0"/>
    </xf>
    <xf numFmtId="0" fontId="6" fillId="7" borderId="6" xfId="0" applyFont="1" applyFill="1" applyBorder="1" applyAlignment="1" applyProtection="1">
      <alignment horizontal="left"/>
      <protection locked="0"/>
    </xf>
    <xf numFmtId="0" fontId="6" fillId="7" borderId="15" xfId="0" applyFont="1" applyFill="1" applyBorder="1" applyAlignment="1" applyProtection="1">
      <alignment horizontal="left"/>
      <protection locked="0"/>
    </xf>
    <xf numFmtId="0" fontId="10" fillId="7" borderId="0" xfId="0" applyFont="1" applyFill="1" applyAlignment="1" applyProtection="1">
      <alignment horizontal="left"/>
      <protection locked="0"/>
    </xf>
    <xf numFmtId="0" fontId="11" fillId="7" borderId="4" xfId="0" applyFont="1" applyFill="1" applyBorder="1" applyAlignment="1" applyProtection="1">
      <alignment horizontal="left"/>
      <protection locked="0"/>
    </xf>
    <xf numFmtId="0" fontId="11" fillId="7" borderId="15" xfId="0" applyFont="1" applyFill="1" applyBorder="1" applyAlignment="1" applyProtection="1">
      <alignment horizontal="left"/>
      <protection locked="0"/>
    </xf>
    <xf numFmtId="0" fontId="6" fillId="10" borderId="6" xfId="0" applyFont="1" applyFill="1" applyBorder="1" applyAlignment="1">
      <alignment horizontal="left"/>
    </xf>
    <xf numFmtId="0" fontId="6" fillId="10" borderId="15" xfId="0" applyFont="1" applyFill="1" applyBorder="1" applyAlignment="1">
      <alignment horizontal="left"/>
    </xf>
    <xf numFmtId="0" fontId="7" fillId="7" borderId="48" xfId="0" applyFont="1" applyFill="1" applyBorder="1" applyAlignment="1" applyProtection="1">
      <alignment horizontal="left"/>
      <protection locked="0"/>
    </xf>
    <xf numFmtId="0" fontId="7" fillId="7" borderId="49" xfId="0" applyFont="1" applyFill="1" applyBorder="1" applyAlignment="1" applyProtection="1">
      <alignment horizontal="left"/>
      <protection locked="0"/>
    </xf>
    <xf numFmtId="0" fontId="2" fillId="7" borderId="4" xfId="0" applyFont="1" applyFill="1" applyBorder="1" applyAlignment="1" applyProtection="1">
      <alignment horizontal="left"/>
      <protection locked="0"/>
    </xf>
    <xf numFmtId="0" fontId="5" fillId="4" borderId="9" xfId="0" applyFont="1" applyFill="1" applyBorder="1" applyAlignment="1" applyProtection="1">
      <alignment horizontal="center"/>
      <protection locked="0"/>
    </xf>
    <xf numFmtId="0" fontId="11" fillId="11" borderId="48" xfId="0" applyFont="1" applyFill="1" applyBorder="1" applyAlignment="1" applyProtection="1">
      <alignment horizontal="left"/>
      <protection locked="0"/>
    </xf>
    <xf numFmtId="0" fontId="11" fillId="11" borderId="49" xfId="0" applyFont="1" applyFill="1" applyBorder="1" applyAlignment="1" applyProtection="1">
      <alignment horizontal="left"/>
      <protection locked="0"/>
    </xf>
    <xf numFmtId="0" fontId="5" fillId="4" borderId="0" xfId="0" applyFont="1" applyFill="1" applyAlignment="1" applyProtection="1">
      <alignment horizontal="center"/>
      <protection locked="0"/>
    </xf>
    <xf numFmtId="0" fontId="5" fillId="4" borderId="7" xfId="0" applyFont="1" applyFill="1" applyBorder="1" applyAlignment="1" applyProtection="1">
      <alignment horizontal="center"/>
      <protection locked="0"/>
    </xf>
    <xf numFmtId="0" fontId="24" fillId="7" borderId="0" xfId="0" applyFont="1" applyFill="1" applyAlignment="1" applyProtection="1">
      <alignment vertical="top" wrapText="1"/>
      <protection locked="0"/>
    </xf>
    <xf numFmtId="0" fontId="31" fillId="7" borderId="0" xfId="0" applyFont="1" applyFill="1" applyAlignment="1" applyProtection="1">
      <alignment vertical="top" wrapText="1"/>
      <protection locked="0"/>
    </xf>
    <xf numFmtId="0" fontId="31" fillId="0" borderId="0" xfId="0" applyFont="1" applyAlignment="1" applyProtection="1">
      <alignment wrapText="1"/>
      <protection locked="0"/>
    </xf>
    <xf numFmtId="0" fontId="3" fillId="4" borderId="50" xfId="0" applyFont="1" applyFill="1" applyBorder="1" applyProtection="1">
      <protection locked="0"/>
    </xf>
    <xf numFmtId="0" fontId="2" fillId="7" borderId="4" xfId="0" applyFont="1" applyFill="1" applyBorder="1" applyProtection="1">
      <protection locked="0"/>
    </xf>
    <xf numFmtId="0" fontId="2" fillId="7" borderId="15" xfId="0" applyFont="1" applyFill="1" applyBorder="1" applyProtection="1">
      <protection locked="0"/>
    </xf>
    <xf numFmtId="0" fontId="5" fillId="4" borderId="19" xfId="0" applyFont="1" applyFill="1" applyBorder="1" applyAlignment="1" applyProtection="1">
      <alignment horizontal="center"/>
      <protection locked="0"/>
    </xf>
    <xf numFmtId="0" fontId="3" fillId="7" borderId="4" xfId="0" applyFont="1" applyFill="1" applyBorder="1" applyAlignment="1" applyProtection="1">
      <alignment horizontal="left"/>
      <protection locked="0"/>
    </xf>
    <xf numFmtId="0" fontId="3" fillId="7" borderId="6" xfId="0" applyFont="1" applyFill="1" applyBorder="1" applyAlignment="1" applyProtection="1">
      <alignment horizontal="left"/>
      <protection locked="0"/>
    </xf>
    <xf numFmtId="0" fontId="6" fillId="7" borderId="0" xfId="0" applyFont="1" applyFill="1" applyAlignment="1" applyProtection="1">
      <alignment vertical="top" wrapText="1"/>
      <protection locked="0"/>
    </xf>
    <xf numFmtId="0" fontId="0" fillId="7" borderId="0" xfId="0" applyFill="1" applyProtection="1">
      <protection locked="0"/>
    </xf>
    <xf numFmtId="0" fontId="1" fillId="7" borderId="0" xfId="0" applyFont="1" applyFill="1" applyAlignment="1" applyProtection="1">
      <alignment wrapText="1"/>
      <protection locked="0"/>
    </xf>
    <xf numFmtId="0" fontId="0" fillId="7" borderId="0" xfId="0" applyFill="1" applyAlignment="1" applyProtection="1">
      <alignment wrapText="1"/>
      <protection locked="0"/>
    </xf>
    <xf numFmtId="0" fontId="7" fillId="7" borderId="0" xfId="0" applyFont="1" applyFill="1" applyAlignment="1" applyProtection="1">
      <alignment wrapText="1"/>
      <protection locked="0"/>
    </xf>
    <xf numFmtId="0" fontId="1" fillId="12" borderId="0" xfId="0" applyFont="1" applyFill="1" applyAlignment="1" applyProtection="1">
      <alignment vertical="top" wrapText="1"/>
      <protection locked="0"/>
    </xf>
    <xf numFmtId="0" fontId="0" fillId="12" borderId="0" xfId="0" applyFill="1" applyAlignment="1" applyProtection="1">
      <alignment vertical="top" wrapText="1"/>
      <protection locked="0"/>
    </xf>
    <xf numFmtId="0" fontId="7" fillId="7" borderId="0" xfId="0" applyFont="1" applyFill="1" applyAlignment="1" applyProtection="1">
      <alignment vertical="top" wrapText="1"/>
      <protection locked="0"/>
    </xf>
    <xf numFmtId="0" fontId="0" fillId="7" borderId="0" xfId="0" applyFill="1" applyAlignment="1" applyProtection="1">
      <alignment vertical="top" wrapText="1"/>
      <protection locked="0"/>
    </xf>
    <xf numFmtId="0" fontId="0" fillId="7" borderId="0" xfId="0" applyFill="1" applyAlignment="1" applyProtection="1">
      <alignment vertical="top"/>
      <protection locked="0"/>
    </xf>
    <xf numFmtId="0" fontId="3" fillId="7" borderId="15" xfId="0" applyFont="1" applyFill="1" applyBorder="1" applyAlignment="1" applyProtection="1">
      <alignment horizontal="left"/>
      <protection locked="0"/>
    </xf>
    <xf numFmtId="167" fontId="6" fillId="7" borderId="4" xfId="0" applyNumberFormat="1" applyFont="1" applyFill="1" applyBorder="1" applyAlignment="1" applyProtection="1">
      <alignment horizontal="left"/>
      <protection locked="0"/>
    </xf>
    <xf numFmtId="167" fontId="6" fillId="7" borderId="6" xfId="0" applyNumberFormat="1" applyFont="1" applyFill="1" applyBorder="1" applyAlignment="1" applyProtection="1">
      <alignment horizontal="left"/>
      <protection locked="0"/>
    </xf>
    <xf numFmtId="0" fontId="6" fillId="7" borderId="4" xfId="0" applyFont="1" applyFill="1" applyBorder="1" applyProtection="1">
      <protection locked="0"/>
    </xf>
    <xf numFmtId="0" fontId="6" fillId="7" borderId="15" xfId="0" applyFont="1" applyFill="1" applyBorder="1" applyProtection="1">
      <protection locked="0"/>
    </xf>
    <xf numFmtId="0" fontId="3" fillId="7" borderId="14" xfId="0" applyFont="1" applyFill="1" applyBorder="1" applyProtection="1">
      <protection locked="0"/>
    </xf>
    <xf numFmtId="0" fontId="3" fillId="7" borderId="4" xfId="0" applyFont="1" applyFill="1" applyBorder="1" applyProtection="1">
      <protection locked="0"/>
    </xf>
    <xf numFmtId="0" fontId="3" fillId="7" borderId="15" xfId="0" applyFont="1" applyFill="1" applyBorder="1" applyProtection="1">
      <protection locked="0"/>
    </xf>
    <xf numFmtId="0" fontId="2" fillId="4" borderId="6" xfId="0" applyFont="1" applyFill="1" applyBorder="1" applyProtection="1">
      <protection locked="0"/>
    </xf>
    <xf numFmtId="0" fontId="10" fillId="7" borderId="0" xfId="0" applyFont="1" applyFill="1" applyAlignment="1" applyProtection="1">
      <alignment vertical="top" wrapText="1"/>
      <protection locked="0"/>
    </xf>
    <xf numFmtId="0" fontId="2" fillId="7" borderId="6" xfId="0" applyFont="1" applyFill="1" applyBorder="1" applyAlignment="1" applyProtection="1">
      <alignment horizontal="center"/>
      <protection locked="0"/>
    </xf>
    <xf numFmtId="0" fontId="32" fillId="0" borderId="0" xfId="0" applyFont="1" applyAlignment="1">
      <alignment horizontal="left" vertical="center" wrapText="1"/>
    </xf>
    <xf numFmtId="0" fontId="30" fillId="0" borderId="9" xfId="0" applyFont="1" applyBorder="1" applyAlignment="1">
      <alignment horizontal="left" vertical="center" wrapText="1"/>
    </xf>
    <xf numFmtId="0" fontId="10" fillId="7" borderId="4" xfId="0" applyFont="1" applyFill="1" applyBorder="1" applyAlignment="1" applyProtection="1">
      <alignment horizontal="left"/>
      <protection locked="0"/>
    </xf>
    <xf numFmtId="0" fontId="10" fillId="7" borderId="15" xfId="0" applyFont="1" applyFill="1" applyBorder="1" applyAlignment="1" applyProtection="1">
      <alignment horizontal="left"/>
      <protection locked="0"/>
    </xf>
    <xf numFmtId="0" fontId="19" fillId="7" borderId="4" xfId="0" applyFont="1" applyFill="1" applyBorder="1" applyAlignment="1" applyProtection="1">
      <alignment horizontal="left"/>
      <protection locked="0"/>
    </xf>
    <xf numFmtId="0" fontId="19" fillId="7" borderId="15" xfId="0" applyFont="1" applyFill="1" applyBorder="1" applyAlignment="1" applyProtection="1">
      <alignment horizontal="left"/>
      <protection locked="0"/>
    </xf>
    <xf numFmtId="0" fontId="6" fillId="7" borderId="4" xfId="0" applyFont="1" applyFill="1" applyBorder="1" applyAlignment="1" applyProtection="1">
      <alignment horizontal="left"/>
      <protection locked="0"/>
    </xf>
    <xf numFmtId="0" fontId="6" fillId="7" borderId="4" xfId="0" applyFont="1" applyFill="1" applyBorder="1" applyAlignment="1" applyProtection="1">
      <alignment horizontal="center" wrapText="1"/>
      <protection locked="0"/>
    </xf>
    <xf numFmtId="0" fontId="6" fillId="7" borderId="6" xfId="0" applyFont="1" applyFill="1" applyBorder="1" applyAlignment="1" applyProtection="1">
      <alignment horizontal="center" wrapText="1"/>
      <protection locked="0"/>
    </xf>
    <xf numFmtId="0" fontId="18" fillId="0" borderId="0" xfId="0" applyFont="1" applyAlignment="1" applyProtection="1">
      <alignment vertical="top" wrapText="1"/>
      <protection locked="0"/>
    </xf>
    <xf numFmtId="0" fontId="18" fillId="0" borderId="14" xfId="0" applyFont="1" applyBorder="1" applyAlignment="1" applyProtection="1">
      <alignment vertical="top" wrapText="1"/>
      <protection locked="0"/>
    </xf>
    <xf numFmtId="0" fontId="2" fillId="7" borderId="6" xfId="0" applyFont="1" applyFill="1" applyBorder="1" applyProtection="1">
      <protection locked="0"/>
    </xf>
    <xf numFmtId="0" fontId="11" fillId="7" borderId="6" xfId="0" applyFont="1" applyFill="1" applyBorder="1" applyAlignment="1" applyProtection="1">
      <alignment horizontal="right"/>
      <protection locked="0"/>
    </xf>
    <xf numFmtId="0" fontId="11" fillId="7" borderId="15" xfId="0" applyFont="1" applyFill="1" applyBorder="1" applyAlignment="1" applyProtection="1">
      <alignment horizontal="right"/>
      <protection locked="0"/>
    </xf>
    <xf numFmtId="0" fontId="10" fillId="7" borderId="4" xfId="0" applyFont="1" applyFill="1" applyBorder="1" applyProtection="1">
      <protection locked="0"/>
    </xf>
    <xf numFmtId="0" fontId="10" fillId="7" borderId="15" xfId="0" applyFont="1" applyFill="1" applyBorder="1" applyProtection="1">
      <protection locked="0"/>
    </xf>
    <xf numFmtId="0" fontId="0" fillId="8" borderId="7" xfId="0" applyFill="1" applyBorder="1" applyAlignment="1" applyProtection="1">
      <alignment horizontal="center"/>
      <protection locked="0"/>
    </xf>
    <xf numFmtId="0" fontId="3" fillId="7" borderId="51" xfId="0" applyFont="1" applyFill="1" applyBorder="1" applyAlignment="1" applyProtection="1">
      <alignment horizontal="left"/>
      <protection locked="0"/>
    </xf>
    <xf numFmtId="0" fontId="3" fillId="7" borderId="25" xfId="0" applyFont="1" applyFill="1" applyBorder="1" applyAlignment="1" applyProtection="1">
      <alignment horizontal="left"/>
      <protection locked="0"/>
    </xf>
    <xf numFmtId="0" fontId="33" fillId="7" borderId="4" xfId="0" applyFont="1" applyFill="1" applyBorder="1" applyAlignment="1" applyProtection="1">
      <alignment horizontal="left"/>
      <protection locked="0"/>
    </xf>
    <xf numFmtId="0" fontId="33" fillId="7" borderId="15" xfId="0" applyFont="1" applyFill="1" applyBorder="1" applyAlignment="1" applyProtection="1">
      <alignment horizontal="left"/>
      <protection locked="0"/>
    </xf>
    <xf numFmtId="0" fontId="3" fillId="7" borderId="4" xfId="0" applyFont="1" applyFill="1" applyBorder="1" applyAlignment="1" applyProtection="1">
      <alignment horizontal="right"/>
      <protection locked="0"/>
    </xf>
    <xf numFmtId="0" fontId="3" fillId="7" borderId="6" xfId="0" applyFont="1" applyFill="1" applyBorder="1" applyAlignment="1" applyProtection="1">
      <alignment horizontal="right"/>
      <protection locked="0"/>
    </xf>
    <xf numFmtId="0" fontId="3" fillId="7" borderId="15" xfId="0" applyFont="1" applyFill="1" applyBorder="1" applyAlignment="1" applyProtection="1">
      <alignment horizontal="right"/>
      <protection locked="0"/>
    </xf>
    <xf numFmtId="0" fontId="3" fillId="7" borderId="12" xfId="0" applyFont="1" applyFill="1" applyBorder="1" applyAlignment="1" applyProtection="1">
      <alignment horizontal="center" wrapText="1"/>
      <protection locked="0"/>
    </xf>
    <xf numFmtId="0" fontId="3" fillId="7" borderId="43" xfId="0" applyFont="1" applyFill="1" applyBorder="1" applyAlignment="1" applyProtection="1">
      <alignment horizontal="center" wrapText="1"/>
      <protection locked="0"/>
    </xf>
    <xf numFmtId="0" fontId="3" fillId="7" borderId="0" xfId="0" applyFont="1" applyFill="1" applyAlignment="1" applyProtection="1">
      <alignment horizontal="center" wrapText="1"/>
      <protection locked="0"/>
    </xf>
    <xf numFmtId="0" fontId="3" fillId="7" borderId="14" xfId="0" applyFont="1" applyFill="1" applyBorder="1" applyAlignment="1" applyProtection="1">
      <alignment horizontal="center" wrapText="1"/>
      <protection locked="0"/>
    </xf>
    <xf numFmtId="0" fontId="3" fillId="7" borderId="11" xfId="0" applyFont="1" applyFill="1" applyBorder="1" applyAlignment="1" applyProtection="1">
      <alignment horizontal="left"/>
      <protection locked="0"/>
    </xf>
    <xf numFmtId="0" fontId="3" fillId="7" borderId="0" xfId="0" applyFont="1" applyFill="1" applyAlignment="1" applyProtection="1">
      <alignment horizontal="left"/>
      <protection locked="0"/>
    </xf>
    <xf numFmtId="49" fontId="2" fillId="7" borderId="38" xfId="0" applyNumberFormat="1" applyFont="1" applyFill="1" applyBorder="1" applyAlignment="1" applyProtection="1">
      <alignment horizontal="right"/>
      <protection locked="0"/>
    </xf>
    <xf numFmtId="49" fontId="2" fillId="7" borderId="47" xfId="0" applyNumberFormat="1" applyFont="1" applyFill="1" applyBorder="1" applyAlignment="1" applyProtection="1">
      <alignment horizontal="right"/>
      <protection locked="0"/>
    </xf>
    <xf numFmtId="49" fontId="2" fillId="7" borderId="22" xfId="0" applyNumberFormat="1" applyFont="1" applyFill="1" applyBorder="1" applyAlignment="1" applyProtection="1">
      <alignment horizontal="right"/>
      <protection locked="0"/>
    </xf>
    <xf numFmtId="49" fontId="2" fillId="7" borderId="32" xfId="0" applyNumberFormat="1" applyFont="1" applyFill="1" applyBorder="1" applyAlignment="1" applyProtection="1">
      <alignment horizontal="right"/>
      <protection locked="0"/>
    </xf>
    <xf numFmtId="0" fontId="11" fillId="11" borderId="23" xfId="0" applyFont="1" applyFill="1" applyBorder="1" applyAlignment="1" applyProtection="1">
      <alignment horizontal="left"/>
      <protection locked="0"/>
    </xf>
    <xf numFmtId="0" fontId="3" fillId="7" borderId="44" xfId="0" applyFont="1" applyFill="1" applyBorder="1" applyAlignment="1" applyProtection="1">
      <alignment horizontal="right"/>
      <protection locked="0"/>
    </xf>
    <xf numFmtId="0" fontId="3" fillId="7" borderId="27" xfId="0" applyFont="1" applyFill="1" applyBorder="1" applyAlignment="1" applyProtection="1">
      <alignment horizontal="right"/>
      <protection locked="0"/>
    </xf>
    <xf numFmtId="0" fontId="3" fillId="7" borderId="25" xfId="0" applyFont="1" applyFill="1" applyBorder="1" applyAlignment="1" applyProtection="1">
      <alignment horizontal="right"/>
      <protection locked="0"/>
    </xf>
    <xf numFmtId="0" fontId="23" fillId="10" borderId="45" xfId="0" applyFont="1" applyFill="1" applyBorder="1" applyAlignment="1" applyProtection="1">
      <alignment vertical="top" wrapText="1"/>
      <protection locked="0"/>
    </xf>
    <xf numFmtId="0" fontId="23" fillId="10" borderId="19" xfId="0" applyFont="1" applyFill="1" applyBorder="1" applyProtection="1">
      <protection locked="0"/>
    </xf>
    <xf numFmtId="0" fontId="23" fillId="10" borderId="26" xfId="0" applyFont="1" applyFill="1" applyBorder="1" applyProtection="1">
      <protection locked="0"/>
    </xf>
    <xf numFmtId="0" fontId="6" fillId="4" borderId="4" xfId="0" applyFont="1" applyFill="1" applyBorder="1" applyAlignment="1" applyProtection="1">
      <alignment horizontal="center"/>
      <protection locked="0"/>
    </xf>
    <xf numFmtId="0" fontId="6" fillId="4" borderId="29" xfId="0" applyFont="1" applyFill="1" applyBorder="1" applyAlignment="1" applyProtection="1">
      <alignment horizontal="center"/>
      <protection locked="0"/>
    </xf>
    <xf numFmtId="0" fontId="3" fillId="4" borderId="4" xfId="0" applyFont="1" applyFill="1" applyBorder="1" applyAlignment="1" applyProtection="1">
      <alignment horizontal="center"/>
      <protection locked="0"/>
    </xf>
    <xf numFmtId="0" fontId="3" fillId="4" borderId="29" xfId="0" applyFont="1" applyFill="1" applyBorder="1" applyAlignment="1" applyProtection="1">
      <alignment horizontal="center"/>
      <protection locked="0"/>
    </xf>
    <xf numFmtId="0" fontId="3" fillId="2" borderId="0" xfId="0" applyFont="1" applyFill="1" applyAlignment="1">
      <alignment horizontal="left"/>
    </xf>
    <xf numFmtId="0" fontId="3" fillId="2" borderId="46" xfId="0" applyFont="1" applyFill="1" applyBorder="1" applyAlignment="1">
      <alignment horizontal="left"/>
    </xf>
    <xf numFmtId="0" fontId="3" fillId="7" borderId="42" xfId="0" applyFont="1" applyFill="1" applyBorder="1" applyAlignment="1" applyProtection="1">
      <alignment horizontal="right"/>
      <protection locked="0"/>
    </xf>
    <xf numFmtId="49" fontId="2" fillId="7" borderId="48" xfId="0" applyNumberFormat="1" applyFont="1" applyFill="1" applyBorder="1" applyAlignment="1" applyProtection="1">
      <alignment horizontal="right"/>
      <protection locked="0"/>
    </xf>
    <xf numFmtId="49" fontId="2" fillId="7" borderId="49" xfId="0" applyNumberFormat="1" applyFont="1" applyFill="1" applyBorder="1" applyAlignment="1" applyProtection="1">
      <alignment horizontal="right"/>
      <protection locked="0"/>
    </xf>
    <xf numFmtId="0" fontId="11" fillId="11" borderId="24" xfId="0" applyFont="1" applyFill="1" applyBorder="1" applyAlignment="1" applyProtection="1">
      <alignment horizontal="left"/>
      <protection locked="0"/>
    </xf>
    <xf numFmtId="0" fontId="11" fillId="11" borderId="4" xfId="0" applyFont="1" applyFill="1" applyBorder="1" applyAlignment="1" applyProtection="1">
      <alignment horizontal="left"/>
      <protection locked="0"/>
    </xf>
    <xf numFmtId="0" fontId="11" fillId="11" borderId="15" xfId="0" applyFont="1" applyFill="1" applyBorder="1" applyAlignment="1" applyProtection="1">
      <alignment horizontal="left"/>
      <protection locked="0"/>
    </xf>
    <xf numFmtId="0" fontId="2" fillId="7" borderId="38" xfId="0" applyFont="1" applyFill="1" applyBorder="1" applyAlignment="1" applyProtection="1">
      <alignment horizontal="center"/>
      <protection locked="0"/>
    </xf>
    <xf numFmtId="0" fontId="2" fillId="7" borderId="47" xfId="0" applyFont="1" applyFill="1" applyBorder="1" applyAlignment="1" applyProtection="1">
      <alignment horizontal="center"/>
      <protection locked="0"/>
    </xf>
    <xf numFmtId="0" fontId="2" fillId="7" borderId="22" xfId="0" applyFont="1" applyFill="1" applyBorder="1" applyAlignment="1" applyProtection="1">
      <alignment horizontal="center"/>
      <protection locked="0"/>
    </xf>
    <xf numFmtId="0" fontId="2" fillId="7" borderId="32" xfId="0" applyFont="1" applyFill="1" applyBorder="1" applyAlignment="1" applyProtection="1">
      <alignment horizontal="center"/>
      <protection locked="0"/>
    </xf>
    <xf numFmtId="0" fontId="3" fillId="0" borderId="27" xfId="0" applyFont="1" applyBorder="1" applyAlignment="1" applyProtection="1">
      <alignment horizontal="right"/>
      <protection locked="0"/>
    </xf>
    <xf numFmtId="0" fontId="3" fillId="0" borderId="25" xfId="0" applyFont="1" applyBorder="1" applyAlignment="1" applyProtection="1">
      <alignment horizontal="right"/>
      <protection locked="0"/>
    </xf>
    <xf numFmtId="0" fontId="23" fillId="7" borderId="4" xfId="0" applyFont="1" applyFill="1" applyBorder="1" applyAlignment="1" applyProtection="1">
      <alignment horizontal="left"/>
      <protection locked="0"/>
    </xf>
    <xf numFmtId="0" fontId="23" fillId="7" borderId="15" xfId="0" applyFont="1" applyFill="1" applyBorder="1" applyAlignment="1" applyProtection="1">
      <alignment horizontal="left"/>
      <protection locked="0"/>
    </xf>
    <xf numFmtId="0" fontId="11" fillId="11" borderId="3" xfId="0" applyFont="1" applyFill="1" applyBorder="1" applyAlignment="1" applyProtection="1">
      <alignment horizontal="left"/>
      <protection locked="0"/>
    </xf>
    <xf numFmtId="49" fontId="6" fillId="10" borderId="3" xfId="0" applyNumberFormat="1" applyFont="1" applyFill="1" applyBorder="1" applyAlignment="1">
      <alignment horizontal="left"/>
    </xf>
    <xf numFmtId="0" fontId="3" fillId="0" borderId="8" xfId="0" applyFont="1" applyBorder="1" applyAlignment="1" applyProtection="1">
      <alignment horizontal="left"/>
      <protection locked="0"/>
    </xf>
    <xf numFmtId="0" fontId="3" fillId="0" borderId="9" xfId="0" applyFont="1" applyBorder="1" applyAlignment="1" applyProtection="1">
      <alignment horizontal="left"/>
      <protection locked="0"/>
    </xf>
    <xf numFmtId="0" fontId="3" fillId="0" borderId="10" xfId="0" applyFont="1" applyBorder="1" applyAlignment="1" applyProtection="1">
      <alignment horizontal="left"/>
      <protection locked="0"/>
    </xf>
    <xf numFmtId="0" fontId="6" fillId="0" borderId="42" xfId="0" applyFont="1" applyBorder="1" applyAlignment="1" applyProtection="1">
      <alignment horizontal="left"/>
      <protection locked="0"/>
    </xf>
    <xf numFmtId="0" fontId="6" fillId="0" borderId="6" xfId="0" applyFont="1" applyBorder="1" applyAlignment="1" applyProtection="1">
      <alignment horizontal="left"/>
      <protection locked="0"/>
    </xf>
    <xf numFmtId="0" fontId="6" fillId="0" borderId="15" xfId="0" applyFont="1" applyBorder="1" applyAlignment="1" applyProtection="1">
      <alignment horizontal="left"/>
      <protection locked="0"/>
    </xf>
    <xf numFmtId="0" fontId="3" fillId="0" borderId="42" xfId="0" applyFont="1" applyBorder="1" applyAlignment="1" applyProtection="1">
      <alignment horizontal="left"/>
      <protection locked="0"/>
    </xf>
    <xf numFmtId="0" fontId="3" fillId="0" borderId="6" xfId="0" applyFont="1" applyBorder="1" applyAlignment="1" applyProtection="1">
      <alignment horizontal="left"/>
      <protection locked="0"/>
    </xf>
    <xf numFmtId="0" fontId="3" fillId="0" borderId="15" xfId="0" applyFont="1" applyBorder="1" applyAlignment="1" applyProtection="1">
      <alignment horizontal="left"/>
      <protection locked="0"/>
    </xf>
    <xf numFmtId="0" fontId="26" fillId="7" borderId="4" xfId="0" applyFont="1" applyFill="1" applyBorder="1" applyAlignment="1" applyProtection="1">
      <alignment horizontal="left"/>
      <protection locked="0"/>
    </xf>
    <xf numFmtId="0" fontId="26" fillId="7" borderId="15" xfId="0" applyFont="1" applyFill="1" applyBorder="1" applyAlignment="1" applyProtection="1">
      <alignment horizontal="left"/>
      <protection locked="0"/>
    </xf>
    <xf numFmtId="0" fontId="1" fillId="7" borderId="0" xfId="0" applyFont="1" applyFill="1" applyAlignment="1" applyProtection="1">
      <alignment horizontal="left" vertical="top" wrapText="1"/>
      <protection locked="0"/>
    </xf>
    <xf numFmtId="0" fontId="0" fillId="0" borderId="0" xfId="0"/>
    <xf numFmtId="0" fontId="1" fillId="7" borderId="0" xfId="0" applyFont="1" applyFill="1" applyAlignment="1" applyProtection="1">
      <alignment horizontal="left" wrapText="1"/>
      <protection locked="0"/>
    </xf>
    <xf numFmtId="0" fontId="3" fillId="0" borderId="42" xfId="0" applyFont="1" applyBorder="1" applyAlignment="1" applyProtection="1">
      <alignment horizontal="right"/>
      <protection locked="0"/>
    </xf>
    <xf numFmtId="0" fontId="3" fillId="0" borderId="6" xfId="0" applyFont="1" applyBorder="1" applyAlignment="1" applyProtection="1">
      <alignment horizontal="right"/>
      <protection locked="0"/>
    </xf>
    <xf numFmtId="0" fontId="3" fillId="0" borderId="15" xfId="0" applyFont="1" applyBorder="1" applyAlignment="1" applyProtection="1">
      <alignment horizontal="right"/>
      <protection locked="0"/>
    </xf>
    <xf numFmtId="0" fontId="3" fillId="12" borderId="4" xfId="0" applyFont="1" applyFill="1" applyBorder="1" applyAlignment="1" applyProtection="1">
      <alignment horizontal="left"/>
      <protection locked="0"/>
    </xf>
    <xf numFmtId="0" fontId="3" fillId="12" borderId="6" xfId="0" applyFont="1" applyFill="1" applyBorder="1" applyAlignment="1" applyProtection="1">
      <alignment horizontal="left"/>
      <protection locked="0"/>
    </xf>
    <xf numFmtId="0" fontId="3" fillId="12" borderId="29" xfId="0" applyFont="1" applyFill="1" applyBorder="1" applyAlignment="1" applyProtection="1">
      <alignment horizontal="left"/>
      <protection locked="0"/>
    </xf>
    <xf numFmtId="0" fontId="2" fillId="7" borderId="4" xfId="0" applyFont="1" applyFill="1" applyBorder="1" applyAlignment="1" applyProtection="1">
      <alignment horizontal="left" wrapText="1"/>
      <protection locked="0"/>
    </xf>
    <xf numFmtId="0" fontId="6" fillId="7" borderId="15" xfId="0" applyFont="1" applyFill="1" applyBorder="1" applyAlignment="1" applyProtection="1">
      <alignment horizontal="left" wrapText="1"/>
      <protection locked="0"/>
    </xf>
    <xf numFmtId="0" fontId="2" fillId="7" borderId="15" xfId="0" applyFont="1" applyFill="1" applyBorder="1" applyAlignment="1" applyProtection="1">
      <alignment horizontal="left" wrapText="1"/>
      <protection locked="0"/>
    </xf>
    <xf numFmtId="0" fontId="6" fillId="7" borderId="4" xfId="0" applyFont="1" applyFill="1" applyBorder="1" applyAlignment="1" applyProtection="1">
      <alignment horizontal="center"/>
      <protection locked="0"/>
    </xf>
    <xf numFmtId="0" fontId="6" fillId="7" borderId="6" xfId="0" applyFont="1" applyFill="1" applyBorder="1" applyAlignment="1" applyProtection="1">
      <alignment horizontal="center"/>
      <protection locked="0"/>
    </xf>
    <xf numFmtId="0" fontId="6" fillId="7" borderId="29" xfId="0" applyFont="1" applyFill="1" applyBorder="1" applyAlignment="1" applyProtection="1">
      <alignment horizontal="center"/>
      <protection locked="0"/>
    </xf>
    <xf numFmtId="0" fontId="9" fillId="2" borderId="9" xfId="0" applyFont="1" applyFill="1" applyBorder="1" applyAlignment="1">
      <alignment horizontal="left"/>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47625</xdr:colOff>
      <xdr:row>6</xdr:row>
      <xdr:rowOff>9525</xdr:rowOff>
    </xdr:from>
    <xdr:to>
      <xdr:col>7</xdr:col>
      <xdr:colOff>0</xdr:colOff>
      <xdr:row>7</xdr:row>
      <xdr:rowOff>19050</xdr:rowOff>
    </xdr:to>
    <xdr:sp macro="" textlink="">
      <xdr:nvSpPr>
        <xdr:cNvPr id="1383" name="TextBox 1">
          <a:extLst>
            <a:ext uri="{FF2B5EF4-FFF2-40B4-BE49-F238E27FC236}">
              <a16:creationId xmlns:a16="http://schemas.microsoft.com/office/drawing/2014/main" id="{00000000-0008-0000-0000-000067050000}"/>
            </a:ext>
          </a:extLst>
        </xdr:cNvPr>
        <xdr:cNvSpPr txBox="1">
          <a:spLocks noChangeArrowheads="1"/>
        </xdr:cNvSpPr>
      </xdr:nvSpPr>
      <xdr:spPr bwMode="auto">
        <a:xfrm>
          <a:off x="342900" y="914400"/>
          <a:ext cx="7562850" cy="361950"/>
        </a:xfrm>
        <a:prstGeom prst="rect">
          <a:avLst/>
        </a:prstGeom>
        <a:solidFill>
          <a:srgbClr val="FFFFFF"/>
        </a:solidFill>
        <a:ln w="9525">
          <a:solidFill>
            <a:srgbClr val="BCBCBC"/>
          </a:solidFill>
          <a:miter lim="800000"/>
          <a:headEnd/>
          <a:tailEnd/>
        </a:ln>
      </xdr:spPr>
      <xdr:txBody>
        <a:bodyPr vertOverflow="clip" wrap="square" lIns="27432" tIns="27432" rIns="0" bIns="0" anchor="t"/>
        <a:lstStyle/>
        <a:p>
          <a:pPr algn="l" rtl="0">
            <a:defRPr sz="1000"/>
          </a:pPr>
          <a:r>
            <a:rPr lang="en-US" sz="1100" b="0" i="0" u="none" strike="noStrike" baseline="0">
              <a:solidFill>
                <a:srgbClr val="000000"/>
              </a:solidFill>
              <a:latin typeface="Calibri"/>
              <a:cs typeface="Calibri"/>
            </a:rPr>
            <a:t>Family Name ________________________________</a:t>
          </a:r>
        </a:p>
      </xdr:txBody>
    </xdr:sp>
    <xdr:clientData/>
  </xdr:twoCellAnchor>
  <xdr:twoCellAnchor>
    <xdr:from>
      <xdr:col>2</xdr:col>
      <xdr:colOff>47626</xdr:colOff>
      <xdr:row>7</xdr:row>
      <xdr:rowOff>47625</xdr:rowOff>
    </xdr:from>
    <xdr:to>
      <xdr:col>7</xdr:col>
      <xdr:colOff>9526</xdr:colOff>
      <xdr:row>8</xdr:row>
      <xdr:rowOff>133350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42901" y="1304925"/>
          <a:ext cx="76581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r>
            <a:rPr lang="en-US" sz="1100"/>
            <a:t>Date of Original</a:t>
          </a:r>
          <a:r>
            <a:rPr lang="en-US" sz="1100" baseline="0"/>
            <a:t> Version  _______________________</a:t>
          </a:r>
        </a:p>
        <a:p>
          <a:r>
            <a:rPr lang="en-US" sz="1100" baseline="0"/>
            <a:t>Date of this Version         ________________________ </a:t>
          </a:r>
          <a:endParaRPr lang="en-US" sz="1100"/>
        </a:p>
      </xdr:txBody>
    </xdr:sp>
    <xdr:clientData/>
  </xdr:twoCellAnchor>
  <xdr:twoCellAnchor editAs="oneCell">
    <xdr:from>
      <xdr:col>1</xdr:col>
      <xdr:colOff>98425</xdr:colOff>
      <xdr:row>2</xdr:row>
      <xdr:rowOff>47625</xdr:rowOff>
    </xdr:from>
    <xdr:to>
      <xdr:col>3</xdr:col>
      <xdr:colOff>78887</xdr:colOff>
      <xdr:row>4</xdr:row>
      <xdr:rowOff>111125</xdr:rowOff>
    </xdr:to>
    <xdr:pic>
      <xdr:nvPicPr>
        <xdr:cNvPr id="4" name="Picture 3">
          <a:extLst>
            <a:ext uri="{FF2B5EF4-FFF2-40B4-BE49-F238E27FC236}">
              <a16:creationId xmlns:a16="http://schemas.microsoft.com/office/drawing/2014/main" id="{D05E2479-375E-0940-A696-14B6EC12477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5425" y="365125"/>
          <a:ext cx="472587" cy="6826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CE329"/>
  <sheetViews>
    <sheetView tabSelected="1" zoomScaleNormal="100" workbookViewId="0">
      <selection activeCell="Q31" sqref="Q31"/>
    </sheetView>
  </sheetViews>
  <sheetFormatPr defaultColWidth="9.140625" defaultRowHeight="12.75"/>
  <cols>
    <col min="1" max="1" width="2" style="17" customWidth="1"/>
    <col min="2" max="2" width="2.42578125" style="17" customWidth="1"/>
    <col min="3" max="3" width="5" style="17" customWidth="1"/>
    <col min="4" max="4" width="18.140625" style="17" customWidth="1"/>
    <col min="5" max="5" width="48.28515625" style="17" customWidth="1"/>
    <col min="6" max="6" width="12.85546875" style="17" customWidth="1"/>
    <col min="7" max="7" width="20.7109375" style="17" customWidth="1"/>
    <col min="8" max="8" width="2.42578125" style="17" customWidth="1"/>
    <col min="9" max="9" width="2.28515625" style="17" customWidth="1"/>
    <col min="10" max="13" width="9.140625" style="17"/>
    <col min="14" max="14" width="12.140625" style="17" customWidth="1"/>
    <col min="15" max="16384" width="9.140625" style="17"/>
  </cols>
  <sheetData>
    <row r="3" spans="1:83" ht="24.95" customHeight="1" thickBot="1">
      <c r="A3" s="15"/>
      <c r="B3" s="15"/>
      <c r="C3" s="15"/>
      <c r="D3" s="16"/>
      <c r="E3" s="16"/>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row>
    <row r="4" spans="1:83" ht="23.25">
      <c r="A4" s="15"/>
      <c r="B4" s="18"/>
      <c r="C4" s="19"/>
      <c r="D4" s="20"/>
      <c r="E4" s="20"/>
      <c r="F4" s="21" t="s">
        <v>237</v>
      </c>
      <c r="G4" s="19"/>
      <c r="H4" s="22"/>
      <c r="I4" s="15"/>
      <c r="J4" s="283" t="s">
        <v>262</v>
      </c>
      <c r="K4" s="284"/>
      <c r="L4" s="284"/>
      <c r="M4" s="284"/>
      <c r="N4" s="284"/>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row>
    <row r="5" spans="1:83">
      <c r="A5" s="15"/>
      <c r="B5" s="23"/>
      <c r="C5" s="12"/>
      <c r="D5" s="24"/>
      <c r="E5" s="24"/>
      <c r="F5" s="12"/>
      <c r="G5" s="12"/>
      <c r="H5" s="25"/>
      <c r="I5" s="15"/>
      <c r="J5" s="284"/>
      <c r="K5" s="284"/>
      <c r="L5" s="284"/>
      <c r="M5" s="284"/>
      <c r="N5" s="284"/>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row>
    <row r="6" spans="1:83" ht="10.5" customHeight="1">
      <c r="A6" s="15"/>
      <c r="B6" s="23"/>
      <c r="C6" s="12"/>
      <c r="D6" s="12"/>
      <c r="E6" s="12"/>
      <c r="F6" s="12"/>
      <c r="G6" s="12"/>
      <c r="H6" s="25"/>
      <c r="I6" s="15"/>
      <c r="J6" s="284"/>
      <c r="K6" s="284"/>
      <c r="L6" s="284"/>
      <c r="M6" s="284"/>
      <c r="N6" s="284"/>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row>
    <row r="7" spans="1:83" ht="27.75" customHeight="1">
      <c r="A7" s="15"/>
      <c r="B7" s="23"/>
      <c r="C7" s="12"/>
      <c r="D7" s="12"/>
      <c r="E7" s="12"/>
      <c r="F7" s="12"/>
      <c r="G7" s="12"/>
      <c r="H7" s="25"/>
      <c r="I7" s="15"/>
      <c r="J7" s="285"/>
      <c r="K7" s="285"/>
      <c r="L7" s="285"/>
      <c r="M7" s="285"/>
      <c r="N7" s="28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row>
    <row r="8" spans="1:83">
      <c r="A8" s="15"/>
      <c r="B8" s="23"/>
      <c r="C8" s="12"/>
      <c r="D8" s="12"/>
      <c r="E8" s="12"/>
      <c r="F8" s="12"/>
      <c r="G8" s="12"/>
      <c r="H8" s="25"/>
      <c r="I8" s="15"/>
      <c r="J8" s="285"/>
      <c r="K8" s="285"/>
      <c r="L8" s="285"/>
      <c r="M8" s="285"/>
      <c r="N8" s="28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row>
    <row r="9" spans="1:83" ht="13.5" thickBot="1">
      <c r="A9" s="15"/>
      <c r="B9" s="23"/>
      <c r="C9" s="12"/>
      <c r="D9" s="12"/>
      <c r="E9" s="12"/>
      <c r="F9" s="12"/>
      <c r="G9" s="12"/>
      <c r="H9" s="25"/>
      <c r="I9" s="15"/>
      <c r="J9" s="285"/>
      <c r="K9" s="285"/>
      <c r="L9" s="285"/>
      <c r="M9" s="285"/>
      <c r="N9" s="28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row>
    <row r="10" spans="1:83" ht="28.5" customHeight="1">
      <c r="A10" s="15"/>
      <c r="B10" s="26"/>
      <c r="C10" s="27" t="s">
        <v>137</v>
      </c>
      <c r="D10" s="27"/>
      <c r="E10" s="28"/>
      <c r="F10" s="29"/>
      <c r="G10" s="30"/>
      <c r="H10" s="30"/>
      <c r="I10" s="15"/>
      <c r="J10" s="285"/>
      <c r="K10" s="285"/>
      <c r="L10" s="285"/>
      <c r="M10" s="285"/>
      <c r="N10" s="28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row>
    <row r="11" spans="1:83" ht="15.75">
      <c r="A11" s="15"/>
      <c r="B11" s="31"/>
      <c r="C11" s="308" t="s">
        <v>3</v>
      </c>
      <c r="D11" s="309"/>
      <c r="E11" s="290"/>
      <c r="F11" s="291"/>
      <c r="G11" s="32"/>
      <c r="H11" s="32"/>
      <c r="I11" s="15"/>
      <c r="J11" s="285"/>
      <c r="K11" s="285"/>
      <c r="L11" s="285"/>
      <c r="M11" s="285"/>
      <c r="N11" s="28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row>
    <row r="12" spans="1:83" ht="15">
      <c r="A12" s="15"/>
      <c r="B12" s="31"/>
      <c r="C12" s="287" t="s">
        <v>4</v>
      </c>
      <c r="D12" s="288"/>
      <c r="E12" s="277"/>
      <c r="F12" s="265"/>
      <c r="G12" s="32"/>
      <c r="H12" s="32"/>
      <c r="I12" s="15"/>
      <c r="J12" s="285"/>
      <c r="K12" s="285"/>
      <c r="L12" s="285"/>
      <c r="M12" s="285"/>
      <c r="N12" s="28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row>
    <row r="13" spans="1:83" ht="13.5" customHeight="1">
      <c r="A13" s="15"/>
      <c r="B13" s="31"/>
      <c r="C13" s="287" t="s">
        <v>5</v>
      </c>
      <c r="D13" s="288"/>
      <c r="E13" s="277"/>
      <c r="F13" s="265"/>
      <c r="G13" s="32"/>
      <c r="H13" s="32"/>
      <c r="I13" s="15"/>
      <c r="J13" s="285"/>
      <c r="K13" s="285"/>
      <c r="L13" s="285"/>
      <c r="M13" s="285"/>
      <c r="N13" s="28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row>
    <row r="14" spans="1:83" ht="15">
      <c r="A14" s="15"/>
      <c r="B14" s="31"/>
      <c r="C14" s="287" t="s">
        <v>6</v>
      </c>
      <c r="D14" s="288"/>
      <c r="E14" s="277"/>
      <c r="F14" s="265"/>
      <c r="G14" s="32"/>
      <c r="H14" s="32"/>
      <c r="I14" s="15"/>
      <c r="J14" s="285"/>
      <c r="K14" s="285"/>
      <c r="L14" s="285"/>
      <c r="M14" s="285"/>
      <c r="N14" s="28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row>
    <row r="15" spans="1:83" ht="6.95" customHeight="1">
      <c r="A15" s="15"/>
      <c r="B15" s="31"/>
      <c r="C15" s="287"/>
      <c r="D15" s="288"/>
      <c r="E15" s="13"/>
      <c r="F15" s="14"/>
      <c r="G15" s="32"/>
      <c r="H15" s="32"/>
      <c r="I15" s="15"/>
      <c r="J15" s="285"/>
      <c r="K15" s="285"/>
      <c r="L15" s="285"/>
      <c r="M15" s="285"/>
      <c r="N15" s="28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row>
    <row r="16" spans="1:83" ht="15.75">
      <c r="A16" s="15"/>
      <c r="B16" s="31"/>
      <c r="C16" s="308" t="s">
        <v>7</v>
      </c>
      <c r="D16" s="309"/>
      <c r="E16" s="290"/>
      <c r="F16" s="291"/>
      <c r="G16" s="32"/>
      <c r="H16" s="32"/>
      <c r="I16" s="15"/>
      <c r="J16" s="285"/>
      <c r="K16" s="285"/>
      <c r="L16" s="285"/>
      <c r="M16" s="285"/>
      <c r="N16" s="28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row>
    <row r="17" spans="1:83" ht="15">
      <c r="A17" s="15"/>
      <c r="B17" s="31"/>
      <c r="C17" s="287" t="s">
        <v>4</v>
      </c>
      <c r="D17" s="288"/>
      <c r="E17" s="277"/>
      <c r="F17" s="265"/>
      <c r="G17" s="32"/>
      <c r="H17" s="32"/>
      <c r="I17" s="15"/>
      <c r="J17" s="285"/>
      <c r="K17" s="285"/>
      <c r="L17" s="285"/>
      <c r="M17" s="285"/>
      <c r="N17" s="28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row>
    <row r="18" spans="1:83" ht="15">
      <c r="A18" s="15"/>
      <c r="B18" s="31"/>
      <c r="C18" s="287" t="s">
        <v>5</v>
      </c>
      <c r="D18" s="288"/>
      <c r="E18" s="277"/>
      <c r="F18" s="265"/>
      <c r="G18" s="32"/>
      <c r="H18" s="32"/>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row>
    <row r="19" spans="1:83" ht="15">
      <c r="A19" s="15"/>
      <c r="B19" s="31"/>
      <c r="C19" s="287" t="s">
        <v>6</v>
      </c>
      <c r="D19" s="288"/>
      <c r="E19" s="277"/>
      <c r="F19" s="265"/>
      <c r="G19" s="32"/>
      <c r="H19" s="32"/>
      <c r="I19" s="15"/>
      <c r="J19" s="109" t="s">
        <v>170</v>
      </c>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row>
    <row r="20" spans="1:83" ht="15.75">
      <c r="A20" s="15"/>
      <c r="B20" s="31"/>
      <c r="C20" s="286"/>
      <c r="D20" s="286"/>
      <c r="E20" s="33"/>
      <c r="F20" s="34"/>
      <c r="G20" s="32"/>
      <c r="H20" s="32"/>
      <c r="I20" s="15"/>
      <c r="J20" s="109" t="s">
        <v>171</v>
      </c>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row>
    <row r="21" spans="1:83" ht="15.75">
      <c r="A21" s="15"/>
      <c r="B21" s="31"/>
      <c r="C21" s="307" t="s">
        <v>149</v>
      </c>
      <c r="D21" s="307"/>
      <c r="E21" s="35"/>
      <c r="F21" s="36"/>
      <c r="G21" s="32"/>
      <c r="H21" s="32"/>
      <c r="I21" s="15"/>
      <c r="J21" s="299" t="s">
        <v>165</v>
      </c>
      <c r="K21" s="300"/>
      <c r="L21" s="300"/>
      <c r="M21" s="300"/>
      <c r="N21" s="300"/>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row>
    <row r="22" spans="1:83" ht="15">
      <c r="A22" s="15"/>
      <c r="B22" s="31"/>
      <c r="C22" s="37"/>
      <c r="D22" s="105" t="s">
        <v>167</v>
      </c>
      <c r="E22" s="64" t="s">
        <v>168</v>
      </c>
      <c r="F22" s="106" t="s">
        <v>169</v>
      </c>
      <c r="G22" s="32"/>
      <c r="H22" s="32"/>
      <c r="I22" s="15"/>
      <c r="J22" s="300"/>
      <c r="K22" s="300"/>
      <c r="L22" s="300"/>
      <c r="M22" s="300"/>
      <c r="N22" s="300"/>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row>
    <row r="23" spans="1:83" ht="15">
      <c r="A23" s="15"/>
      <c r="B23" s="31"/>
      <c r="C23" s="106">
        <v>1</v>
      </c>
      <c r="D23" s="106"/>
      <c r="E23" s="7"/>
      <c r="F23" s="106"/>
      <c r="G23" s="32"/>
      <c r="H23" s="32"/>
      <c r="I23" s="15"/>
      <c r="J23" s="300"/>
      <c r="K23" s="300"/>
      <c r="L23" s="300"/>
      <c r="M23" s="300"/>
      <c r="N23" s="300"/>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row>
    <row r="24" spans="1:83" ht="13.5" customHeight="1">
      <c r="A24" s="15"/>
      <c r="B24" s="31"/>
      <c r="C24" s="106">
        <v>2</v>
      </c>
      <c r="D24" s="106"/>
      <c r="E24" s="7"/>
      <c r="F24" s="106"/>
      <c r="G24" s="32"/>
      <c r="H24" s="32"/>
      <c r="I24" s="15"/>
      <c r="J24" s="300"/>
      <c r="K24" s="300"/>
      <c r="L24" s="300"/>
      <c r="M24" s="300"/>
      <c r="N24" s="300"/>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row>
    <row r="25" spans="1:83" ht="13.5" customHeight="1">
      <c r="A25" s="15"/>
      <c r="B25" s="31"/>
      <c r="C25" s="106">
        <v>3</v>
      </c>
      <c r="D25" s="106"/>
      <c r="E25" s="108"/>
      <c r="F25" s="13"/>
      <c r="G25" s="32"/>
      <c r="H25" s="32"/>
      <c r="I25" s="15"/>
      <c r="J25" s="300"/>
      <c r="K25" s="300"/>
      <c r="L25" s="300"/>
      <c r="M25" s="300"/>
      <c r="N25" s="300"/>
      <c r="O25" s="218"/>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row>
    <row r="26" spans="1:83" ht="13.5" customHeight="1">
      <c r="A26" s="15"/>
      <c r="B26" s="31"/>
      <c r="C26" s="106">
        <v>4</v>
      </c>
      <c r="D26" s="106"/>
      <c r="E26" s="108"/>
      <c r="F26" s="13"/>
      <c r="G26" s="32"/>
      <c r="H26" s="32"/>
      <c r="I26" s="15"/>
      <c r="J26" s="300"/>
      <c r="K26" s="300"/>
      <c r="L26" s="300"/>
      <c r="M26" s="300"/>
      <c r="N26" s="300"/>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row>
    <row r="27" spans="1:83" ht="13.5" customHeight="1">
      <c r="A27" s="15"/>
      <c r="B27" s="31"/>
      <c r="C27" s="106">
        <v>5</v>
      </c>
      <c r="D27" s="106"/>
      <c r="E27" s="108"/>
      <c r="F27" s="13"/>
      <c r="G27" s="32"/>
      <c r="H27" s="32"/>
      <c r="I27" s="15"/>
      <c r="J27" s="300"/>
      <c r="K27" s="300"/>
      <c r="L27" s="300"/>
      <c r="M27" s="300"/>
      <c r="N27" s="300"/>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row>
    <row r="28" spans="1:83" ht="13.5" customHeight="1">
      <c r="A28" s="15"/>
      <c r="B28" s="31"/>
      <c r="C28" s="106">
        <v>6</v>
      </c>
      <c r="D28" s="106"/>
      <c r="E28" s="108"/>
      <c r="F28" s="13"/>
      <c r="G28" s="32"/>
      <c r="H28" s="32"/>
      <c r="I28" s="15"/>
      <c r="J28" s="300"/>
      <c r="K28" s="300"/>
      <c r="L28" s="300"/>
      <c r="M28" s="300"/>
      <c r="N28" s="300"/>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row>
    <row r="29" spans="1:83" ht="15">
      <c r="A29" s="15"/>
      <c r="B29" s="31"/>
      <c r="C29" s="106">
        <v>7</v>
      </c>
      <c r="D29" s="106"/>
      <c r="E29" s="7"/>
      <c r="F29" s="106"/>
      <c r="G29" s="32"/>
      <c r="H29" s="32"/>
      <c r="I29" s="15"/>
      <c r="J29" s="301"/>
      <c r="K29" s="301"/>
      <c r="L29" s="301"/>
      <c r="M29" s="301"/>
      <c r="N29" s="301"/>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row>
    <row r="30" spans="1:83" ht="15">
      <c r="A30" s="15"/>
      <c r="B30" s="31"/>
      <c r="C30" s="310"/>
      <c r="D30" s="310"/>
      <c r="E30" s="34"/>
      <c r="F30" s="34"/>
      <c r="G30" s="32"/>
      <c r="H30" s="32"/>
      <c r="I30" s="15"/>
      <c r="J30" s="301"/>
      <c r="K30" s="301"/>
      <c r="L30" s="301"/>
      <c r="M30" s="301"/>
      <c r="N30" s="301"/>
      <c r="O30" s="38"/>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row>
    <row r="31" spans="1:83" ht="15.75">
      <c r="A31" s="15"/>
      <c r="B31" s="31"/>
      <c r="C31" s="308" t="s">
        <v>150</v>
      </c>
      <c r="D31" s="309"/>
      <c r="E31" s="290"/>
      <c r="F31" s="302"/>
      <c r="G31" s="32"/>
      <c r="H31" s="32"/>
      <c r="I31" s="15"/>
      <c r="J31" s="301"/>
      <c r="K31" s="301"/>
      <c r="L31" s="301"/>
      <c r="M31" s="301"/>
      <c r="N31" s="301"/>
      <c r="O31" s="38"/>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row>
    <row r="32" spans="1:83" ht="45" customHeight="1">
      <c r="A32" s="15"/>
      <c r="B32" s="31"/>
      <c r="C32" s="6"/>
      <c r="D32" s="39"/>
      <c r="E32" s="320" t="s">
        <v>206</v>
      </c>
      <c r="F32" s="321"/>
      <c r="G32" s="32"/>
      <c r="H32" s="32"/>
      <c r="I32" s="15"/>
      <c r="J32" s="301"/>
      <c r="K32" s="301"/>
      <c r="L32" s="301"/>
      <c r="M32" s="301"/>
      <c r="N32" s="301"/>
      <c r="O32" s="38"/>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row>
    <row r="33" spans="1:83" ht="15.75">
      <c r="A33" s="15"/>
      <c r="B33" s="31"/>
      <c r="C33" s="308" t="s">
        <v>2</v>
      </c>
      <c r="D33" s="309"/>
      <c r="E33" s="290"/>
      <c r="F33" s="291"/>
      <c r="G33" s="32"/>
      <c r="H33" s="32"/>
      <c r="I33" s="15"/>
      <c r="J33" s="301"/>
      <c r="K33" s="301"/>
      <c r="L33" s="301"/>
      <c r="M33" s="301"/>
      <c r="N33" s="301"/>
      <c r="O33" s="38"/>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row>
    <row r="34" spans="1:83" ht="15">
      <c r="A34" s="15"/>
      <c r="B34" s="31"/>
      <c r="C34" s="287"/>
      <c r="D34" s="288"/>
      <c r="E34" s="277"/>
      <c r="F34" s="265"/>
      <c r="G34" s="32"/>
      <c r="H34" s="32"/>
      <c r="I34" s="15"/>
      <c r="J34" s="301"/>
      <c r="K34" s="301"/>
      <c r="L34" s="301"/>
      <c r="M34" s="301"/>
      <c r="N34" s="301"/>
      <c r="O34" s="38"/>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row>
    <row r="35" spans="1:83" ht="15.75">
      <c r="A35" s="15"/>
      <c r="B35" s="31"/>
      <c r="C35" s="308" t="s">
        <v>154</v>
      </c>
      <c r="D35" s="309"/>
      <c r="E35" s="290"/>
      <c r="F35" s="291"/>
      <c r="G35" s="32"/>
      <c r="H35" s="32"/>
      <c r="I35" s="15"/>
      <c r="J35" s="301"/>
      <c r="K35" s="301"/>
      <c r="L35" s="301"/>
      <c r="M35" s="301"/>
      <c r="N35" s="301"/>
      <c r="O35" s="38"/>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row>
    <row r="36" spans="1:83" ht="15">
      <c r="A36" s="15"/>
      <c r="B36" s="31"/>
      <c r="C36" s="305" t="s">
        <v>151</v>
      </c>
      <c r="D36" s="306"/>
      <c r="E36" s="303"/>
      <c r="F36" s="304"/>
      <c r="G36" s="32"/>
      <c r="H36" s="32"/>
      <c r="I36" s="15"/>
      <c r="J36" s="38"/>
      <c r="K36" s="38"/>
      <c r="L36" s="38"/>
      <c r="M36" s="38"/>
      <c r="N36" s="38"/>
      <c r="O36" s="38"/>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row>
    <row r="37" spans="1:83" ht="15">
      <c r="A37" s="15"/>
      <c r="B37" s="31"/>
      <c r="C37" s="319" t="s">
        <v>152</v>
      </c>
      <c r="D37" s="269"/>
      <c r="E37" s="303"/>
      <c r="F37" s="304"/>
      <c r="G37" s="32"/>
      <c r="H37" s="32"/>
      <c r="I37" s="15"/>
      <c r="J37" s="38"/>
      <c r="K37" s="38"/>
      <c r="L37" s="38"/>
      <c r="M37" s="38"/>
      <c r="N37" s="38"/>
      <c r="O37" s="38"/>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row>
    <row r="38" spans="1:83" ht="14.25" customHeight="1">
      <c r="A38" s="15"/>
      <c r="B38" s="31"/>
      <c r="C38" s="305" t="s">
        <v>153</v>
      </c>
      <c r="D38" s="306"/>
      <c r="E38" s="303"/>
      <c r="F38" s="304"/>
      <c r="G38" s="32"/>
      <c r="H38" s="32"/>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row>
    <row r="39" spans="1:83" ht="14.25" customHeight="1">
      <c r="A39" s="15"/>
      <c r="B39" s="31"/>
      <c r="C39" s="308" t="s">
        <v>134</v>
      </c>
      <c r="D39" s="309"/>
      <c r="E39" s="290"/>
      <c r="F39" s="291"/>
      <c r="G39" s="32"/>
      <c r="H39" s="32"/>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row>
    <row r="40" spans="1:83" ht="14.25" customHeight="1">
      <c r="A40" s="15"/>
      <c r="B40" s="31"/>
      <c r="C40" s="305" t="s">
        <v>135</v>
      </c>
      <c r="D40" s="306"/>
      <c r="E40" s="319"/>
      <c r="F40" s="268"/>
      <c r="G40" s="32"/>
      <c r="H40" s="32"/>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row>
    <row r="41" spans="1:83" ht="14.25" customHeight="1">
      <c r="A41" s="15"/>
      <c r="B41" s="31"/>
      <c r="C41" s="305" t="s">
        <v>136</v>
      </c>
      <c r="D41" s="306"/>
      <c r="E41" s="319"/>
      <c r="F41" s="268"/>
      <c r="G41" s="32"/>
      <c r="H41" s="32"/>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row>
    <row r="42" spans="1:83" ht="14.25" customHeight="1">
      <c r="A42" s="15"/>
      <c r="B42" s="31"/>
      <c r="C42" s="308"/>
      <c r="D42" s="309"/>
      <c r="E42" s="290"/>
      <c r="F42" s="291"/>
      <c r="G42" s="32"/>
      <c r="H42" s="32"/>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row>
    <row r="43" spans="1:83" ht="15.75">
      <c r="A43" s="15"/>
      <c r="B43" s="31"/>
      <c r="C43" s="308" t="s">
        <v>8</v>
      </c>
      <c r="D43" s="309"/>
      <c r="E43" s="290"/>
      <c r="F43" s="291"/>
      <c r="G43" s="32"/>
      <c r="H43" s="32"/>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row>
    <row r="44" spans="1:83" ht="15">
      <c r="A44" s="15"/>
      <c r="B44" s="31"/>
      <c r="C44" s="287"/>
      <c r="D44" s="324"/>
      <c r="E44" s="312"/>
      <c r="F44" s="312"/>
      <c r="G44" s="32"/>
      <c r="H44" s="32"/>
      <c r="I44" s="15"/>
      <c r="J44" s="40"/>
      <c r="K44" s="41"/>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row>
    <row r="45" spans="1:83" ht="15">
      <c r="A45" s="15"/>
      <c r="B45" s="31"/>
      <c r="C45" s="34"/>
      <c r="D45" s="34"/>
      <c r="E45" s="34"/>
      <c r="F45" s="34"/>
      <c r="G45" s="32"/>
      <c r="H45" s="32"/>
      <c r="I45" s="15"/>
      <c r="J45" s="15"/>
      <c r="K45" s="41"/>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row>
    <row r="46" spans="1:83" ht="15.75">
      <c r="A46" s="15"/>
      <c r="B46" s="31"/>
      <c r="C46" s="35" t="s">
        <v>189</v>
      </c>
      <c r="D46" s="35"/>
      <c r="E46" s="35"/>
      <c r="F46" s="36"/>
      <c r="G46" s="32"/>
      <c r="H46" s="32"/>
      <c r="I46" s="15"/>
      <c r="J46" s="15"/>
      <c r="K46" s="41"/>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row>
    <row r="47" spans="1:83" ht="12.75" hidden="1" customHeight="1">
      <c r="A47" s="15"/>
      <c r="B47" s="31"/>
      <c r="C47" s="322"/>
      <c r="D47" s="322"/>
      <c r="E47" s="322"/>
      <c r="F47" s="322"/>
      <c r="G47" s="32"/>
      <c r="H47" s="32"/>
      <c r="I47" s="15"/>
      <c r="J47" s="15"/>
      <c r="K47" s="41"/>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row>
    <row r="48" spans="1:83" hidden="1">
      <c r="A48" s="15"/>
      <c r="B48" s="31"/>
      <c r="C48" s="322"/>
      <c r="D48" s="322"/>
      <c r="E48" s="322"/>
      <c r="F48" s="322"/>
      <c r="G48" s="32"/>
      <c r="H48" s="32"/>
      <c r="I48" s="15"/>
      <c r="J48" s="15"/>
      <c r="K48" s="41"/>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row>
    <row r="49" spans="1:83" hidden="1">
      <c r="A49" s="15"/>
      <c r="B49" s="31"/>
      <c r="C49" s="322"/>
      <c r="D49" s="322"/>
      <c r="E49" s="322"/>
      <c r="F49" s="322"/>
      <c r="G49" s="32"/>
      <c r="H49" s="32"/>
      <c r="I49" s="15"/>
      <c r="J49" s="15"/>
      <c r="K49" s="41"/>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row>
    <row r="50" spans="1:83" hidden="1">
      <c r="A50" s="15"/>
      <c r="B50" s="31"/>
      <c r="C50" s="322"/>
      <c r="D50" s="322"/>
      <c r="E50" s="322"/>
      <c r="F50" s="322"/>
      <c r="G50" s="32"/>
      <c r="H50" s="32"/>
      <c r="I50" s="15"/>
      <c r="J50" s="15"/>
      <c r="K50" s="41"/>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row>
    <row r="51" spans="1:83" hidden="1">
      <c r="A51" s="15"/>
      <c r="B51" s="31"/>
      <c r="C51" s="322"/>
      <c r="D51" s="322"/>
      <c r="E51" s="322"/>
      <c r="F51" s="322"/>
      <c r="G51" s="32"/>
      <c r="H51" s="32"/>
      <c r="I51" s="15"/>
      <c r="J51" s="15"/>
      <c r="K51" s="41"/>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row>
    <row r="52" spans="1:83" hidden="1">
      <c r="A52" s="15"/>
      <c r="B52" s="31"/>
      <c r="C52" s="322"/>
      <c r="D52" s="322"/>
      <c r="E52" s="322"/>
      <c r="F52" s="322"/>
      <c r="G52" s="32"/>
      <c r="H52" s="32"/>
      <c r="I52" s="15"/>
      <c r="J52" s="15"/>
      <c r="K52" s="41"/>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row>
    <row r="53" spans="1:83">
      <c r="A53" s="15"/>
      <c r="B53" s="31"/>
      <c r="C53" s="322"/>
      <c r="D53" s="322"/>
      <c r="E53" s="322"/>
      <c r="F53" s="322"/>
      <c r="G53" s="32"/>
      <c r="H53" s="32"/>
      <c r="I53" s="15"/>
      <c r="J53" s="15"/>
      <c r="K53" s="41"/>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row>
    <row r="54" spans="1:83">
      <c r="A54" s="15"/>
      <c r="B54" s="31"/>
      <c r="C54" s="322"/>
      <c r="D54" s="322"/>
      <c r="E54" s="322"/>
      <c r="F54" s="322"/>
      <c r="G54" s="32"/>
      <c r="H54" s="32"/>
      <c r="I54" s="15"/>
      <c r="J54" s="15"/>
      <c r="K54" s="41"/>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row>
    <row r="55" spans="1:83" ht="12.75" customHeight="1">
      <c r="A55" s="15"/>
      <c r="B55" s="31"/>
      <c r="C55" s="322"/>
      <c r="D55" s="322"/>
      <c r="E55" s="322"/>
      <c r="F55" s="322"/>
      <c r="G55" s="32"/>
      <c r="H55" s="32"/>
      <c r="I55" s="15"/>
      <c r="J55" s="15"/>
      <c r="K55" s="41"/>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row>
    <row r="56" spans="1:83">
      <c r="A56" s="15"/>
      <c r="B56" s="31"/>
      <c r="C56" s="322"/>
      <c r="D56" s="322"/>
      <c r="E56" s="322"/>
      <c r="F56" s="322"/>
      <c r="G56" s="32"/>
      <c r="H56" s="32"/>
      <c r="I56" s="15"/>
      <c r="J56" s="15"/>
      <c r="K56" s="41"/>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row>
    <row r="57" spans="1:83">
      <c r="A57" s="15"/>
      <c r="B57" s="31"/>
      <c r="C57" s="322"/>
      <c r="D57" s="322"/>
      <c r="E57" s="322"/>
      <c r="F57" s="322"/>
      <c r="G57" s="32"/>
      <c r="H57" s="32"/>
      <c r="I57" s="15"/>
      <c r="J57" s="15"/>
      <c r="K57" s="41"/>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row>
    <row r="58" spans="1:83" ht="8.25" customHeight="1">
      <c r="A58" s="15"/>
      <c r="B58" s="31"/>
      <c r="C58" s="322"/>
      <c r="D58" s="322"/>
      <c r="E58" s="322"/>
      <c r="F58" s="322"/>
      <c r="G58" s="32"/>
      <c r="H58" s="32"/>
      <c r="I58" s="15"/>
      <c r="J58" s="15"/>
      <c r="K58" s="41"/>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row>
    <row r="59" spans="1:83" ht="18" customHeight="1">
      <c r="A59" s="15"/>
      <c r="B59" s="31"/>
      <c r="C59" s="323"/>
      <c r="D59" s="323"/>
      <c r="E59" s="323"/>
      <c r="F59" s="323"/>
      <c r="G59" s="32"/>
      <c r="H59" s="32"/>
      <c r="I59" s="15"/>
      <c r="J59" s="53" t="s">
        <v>100</v>
      </c>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row>
    <row r="60" spans="1:83" ht="15.75" customHeight="1" thickBot="1">
      <c r="A60" s="15"/>
      <c r="B60" s="42"/>
      <c r="C60" s="43"/>
      <c r="D60" s="43"/>
      <c r="E60" s="43"/>
      <c r="F60" s="43"/>
      <c r="G60" s="44"/>
      <c r="H60" s="44"/>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row>
    <row r="61" spans="1:83" ht="98.25" customHeight="1">
      <c r="A61" s="15"/>
      <c r="B61" s="45"/>
      <c r="C61" s="314" t="s">
        <v>263</v>
      </c>
      <c r="D61" s="314"/>
      <c r="E61" s="314"/>
      <c r="F61" s="314"/>
      <c r="G61" s="314"/>
      <c r="H61" s="45"/>
      <c r="I61" s="15"/>
      <c r="J61" s="113" t="s">
        <v>175</v>
      </c>
      <c r="K61" s="15"/>
      <c r="L61" s="112"/>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row>
    <row r="62" spans="1:83" ht="9.75" customHeight="1">
      <c r="A62" s="15"/>
      <c r="B62" s="45"/>
      <c r="C62" s="313"/>
      <c r="D62" s="313"/>
      <c r="E62" s="313"/>
      <c r="F62" s="313"/>
      <c r="G62" s="313"/>
      <c r="H62" s="45"/>
      <c r="I62" s="15"/>
      <c r="J62" s="109" t="s">
        <v>72</v>
      </c>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row>
    <row r="63" spans="1:83" ht="19.5" customHeight="1">
      <c r="A63" s="15"/>
      <c r="B63" s="45"/>
      <c r="C63" s="45"/>
      <c r="D63" s="45"/>
      <c r="E63" s="45"/>
      <c r="F63" s="45"/>
      <c r="G63" s="45"/>
      <c r="H63" s="45"/>
      <c r="I63" s="15"/>
      <c r="J63" s="109" t="s">
        <v>69</v>
      </c>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row>
    <row r="64" spans="1:83" ht="24.95" customHeight="1" thickBot="1">
      <c r="A64" s="15"/>
      <c r="B64" s="46"/>
      <c r="C64" s="47"/>
      <c r="D64" s="15"/>
      <c r="E64" s="15"/>
      <c r="F64" s="15"/>
      <c r="G64" s="15"/>
      <c r="H64" s="15"/>
      <c r="I64" s="15"/>
      <c r="J64" s="109" t="s">
        <v>73</v>
      </c>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row>
    <row r="65" spans="1:83" ht="44.25" customHeight="1" thickBot="1">
      <c r="A65" s="15"/>
      <c r="B65" s="23"/>
      <c r="C65" s="48"/>
      <c r="D65" s="48"/>
      <c r="E65" s="289" t="s">
        <v>138</v>
      </c>
      <c r="F65" s="289"/>
      <c r="G65" s="289"/>
      <c r="H65" s="22"/>
      <c r="I65" s="15"/>
      <c r="J65" s="351" t="s">
        <v>251</v>
      </c>
      <c r="K65" s="352"/>
      <c r="L65" s="352"/>
      <c r="M65" s="352"/>
      <c r="N65" s="353"/>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row>
    <row r="66" spans="1:83" ht="15.75">
      <c r="A66" s="15"/>
      <c r="B66" s="49"/>
      <c r="C66" s="50"/>
      <c r="D66" s="51"/>
      <c r="E66" s="51"/>
      <c r="F66" s="50" t="s">
        <v>14</v>
      </c>
      <c r="G66" s="52"/>
      <c r="H66" s="25"/>
      <c r="I66" s="15"/>
      <c r="J66" s="53" t="s">
        <v>100</v>
      </c>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row>
    <row r="67" spans="1:83" ht="51.75">
      <c r="A67" s="15"/>
      <c r="B67" s="49"/>
      <c r="C67" s="53" t="s">
        <v>13</v>
      </c>
      <c r="D67" s="15"/>
      <c r="E67" s="54"/>
      <c r="F67" s="55" t="s">
        <v>67</v>
      </c>
      <c r="G67" s="56" t="s">
        <v>159</v>
      </c>
      <c r="H67" s="25"/>
      <c r="I67" s="15"/>
      <c r="J67" s="297" t="s">
        <v>250</v>
      </c>
      <c r="K67" s="298"/>
      <c r="L67" s="298"/>
      <c r="M67" s="298"/>
      <c r="N67" s="298"/>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row>
    <row r="68" spans="1:83" s="231" customFormat="1" ht="11.25">
      <c r="A68" s="114"/>
      <c r="B68" s="243"/>
      <c r="C68" s="114"/>
      <c r="D68" s="317" t="s">
        <v>241</v>
      </c>
      <c r="E68" s="318"/>
      <c r="F68" s="124"/>
      <c r="G68" s="259">
        <v>0</v>
      </c>
      <c r="H68" s="115"/>
      <c r="I68" s="114"/>
      <c r="J68" s="298"/>
      <c r="K68" s="298"/>
      <c r="L68" s="298"/>
      <c r="M68" s="298"/>
      <c r="N68" s="298"/>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c r="AP68" s="114"/>
      <c r="AQ68" s="114"/>
      <c r="AR68" s="114"/>
      <c r="AS68" s="114"/>
      <c r="AT68" s="114"/>
      <c r="AU68" s="114"/>
      <c r="AV68" s="114"/>
      <c r="AW68" s="114"/>
      <c r="AX68" s="114"/>
      <c r="AY68" s="114"/>
      <c r="AZ68" s="114"/>
      <c r="BA68" s="114"/>
      <c r="BB68" s="114"/>
      <c r="BC68" s="114"/>
      <c r="BD68" s="114"/>
      <c r="BE68" s="114"/>
      <c r="BF68" s="114"/>
      <c r="BG68" s="114"/>
      <c r="BH68" s="114"/>
      <c r="BI68" s="114"/>
      <c r="BJ68" s="114"/>
      <c r="BK68" s="114"/>
      <c r="BL68" s="114"/>
      <c r="BM68" s="114"/>
      <c r="BN68" s="114"/>
      <c r="BO68" s="114"/>
      <c r="BP68" s="114"/>
      <c r="BQ68" s="114"/>
      <c r="BR68" s="114"/>
      <c r="BS68" s="114"/>
      <c r="BT68" s="114"/>
      <c r="BU68" s="114"/>
      <c r="BV68" s="114"/>
      <c r="BW68" s="114"/>
      <c r="BX68" s="114"/>
      <c r="BY68" s="114"/>
      <c r="BZ68" s="114"/>
      <c r="CA68" s="114"/>
      <c r="CB68" s="114"/>
      <c r="CC68" s="114"/>
      <c r="CD68" s="114"/>
      <c r="CE68" s="114"/>
    </row>
    <row r="69" spans="1:83" s="231" customFormat="1" ht="11.25">
      <c r="A69" s="114"/>
      <c r="B69" s="243"/>
      <c r="C69" s="114"/>
      <c r="D69" s="232"/>
      <c r="E69" s="233" t="s">
        <v>252</v>
      </c>
      <c r="F69" s="124"/>
      <c r="G69" s="259">
        <v>0</v>
      </c>
      <c r="H69" s="115"/>
      <c r="I69" s="114"/>
      <c r="J69" s="298"/>
      <c r="K69" s="298"/>
      <c r="L69" s="298"/>
      <c r="M69" s="298"/>
      <c r="N69" s="298"/>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c r="AO69" s="114"/>
      <c r="AP69" s="114"/>
      <c r="AQ69" s="114"/>
      <c r="AR69" s="114"/>
      <c r="AS69" s="114"/>
      <c r="AT69" s="114"/>
      <c r="AU69" s="114"/>
      <c r="AV69" s="114"/>
      <c r="AW69" s="114"/>
      <c r="AX69" s="114"/>
      <c r="AY69" s="114"/>
      <c r="AZ69" s="114"/>
      <c r="BA69" s="114"/>
      <c r="BB69" s="114"/>
      <c r="BC69" s="114"/>
      <c r="BD69" s="114"/>
      <c r="BE69" s="114"/>
      <c r="BF69" s="114"/>
      <c r="BG69" s="114"/>
      <c r="BH69" s="114"/>
      <c r="BI69" s="114"/>
      <c r="BJ69" s="114"/>
      <c r="BK69" s="114"/>
      <c r="BL69" s="114"/>
      <c r="BM69" s="114"/>
      <c r="BN69" s="114"/>
      <c r="BO69" s="114"/>
      <c r="BP69" s="114"/>
      <c r="BQ69" s="114"/>
      <c r="BR69" s="114"/>
      <c r="BS69" s="114"/>
      <c r="BT69" s="114"/>
      <c r="BU69" s="114"/>
      <c r="BV69" s="114"/>
      <c r="BW69" s="114"/>
      <c r="BX69" s="114"/>
      <c r="BY69" s="114"/>
      <c r="BZ69" s="114"/>
      <c r="CA69" s="114"/>
      <c r="CB69" s="114"/>
      <c r="CC69" s="114"/>
      <c r="CD69" s="114"/>
      <c r="CE69" s="114"/>
    </row>
    <row r="70" spans="1:83" s="231" customFormat="1" ht="11.25">
      <c r="A70" s="114"/>
      <c r="B70" s="243"/>
      <c r="C70" s="114"/>
      <c r="D70" s="232"/>
      <c r="E70" s="233" t="s">
        <v>253</v>
      </c>
      <c r="F70" s="124"/>
      <c r="G70" s="259">
        <v>0</v>
      </c>
      <c r="H70" s="115"/>
      <c r="I70" s="114"/>
      <c r="J70" s="298"/>
      <c r="K70" s="298"/>
      <c r="L70" s="298"/>
      <c r="M70" s="298"/>
      <c r="N70" s="298"/>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c r="AO70" s="114"/>
      <c r="AP70" s="114"/>
      <c r="AQ70" s="114"/>
      <c r="AR70" s="114"/>
      <c r="AS70" s="114"/>
      <c r="AT70" s="114"/>
      <c r="AU70" s="114"/>
      <c r="AV70" s="114"/>
      <c r="AW70" s="114"/>
      <c r="AX70" s="114"/>
      <c r="AY70" s="114"/>
      <c r="AZ70" s="114"/>
      <c r="BA70" s="114"/>
      <c r="BB70" s="114"/>
      <c r="BC70" s="114"/>
      <c r="BD70" s="114"/>
      <c r="BE70" s="114"/>
      <c r="BF70" s="114"/>
      <c r="BG70" s="114"/>
      <c r="BH70" s="114"/>
      <c r="BI70" s="114"/>
      <c r="BJ70" s="114"/>
      <c r="BK70" s="114"/>
      <c r="BL70" s="114"/>
      <c r="BM70" s="114"/>
      <c r="BN70" s="114"/>
      <c r="BO70" s="114"/>
      <c r="BP70" s="114"/>
      <c r="BQ70" s="114"/>
      <c r="BR70" s="114"/>
      <c r="BS70" s="114"/>
      <c r="BT70" s="114"/>
      <c r="BU70" s="114"/>
      <c r="BV70" s="114"/>
      <c r="BW70" s="114"/>
      <c r="BX70" s="114"/>
      <c r="BY70" s="114"/>
      <c r="BZ70" s="114"/>
      <c r="CA70" s="114"/>
      <c r="CB70" s="114"/>
      <c r="CC70" s="114"/>
      <c r="CD70" s="114"/>
      <c r="CE70" s="114"/>
    </row>
    <row r="71" spans="1:83" s="231" customFormat="1" ht="11.25">
      <c r="A71" s="114"/>
      <c r="B71" s="243"/>
      <c r="C71" s="114"/>
      <c r="D71" s="232"/>
      <c r="E71" s="233" t="s">
        <v>254</v>
      </c>
      <c r="F71" s="124"/>
      <c r="G71" s="259">
        <v>0</v>
      </c>
      <c r="H71" s="115"/>
      <c r="I71" s="114"/>
      <c r="J71" s="298"/>
      <c r="K71" s="298"/>
      <c r="L71" s="298"/>
      <c r="M71" s="298"/>
      <c r="N71" s="298"/>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c r="AO71" s="114"/>
      <c r="AP71" s="114"/>
      <c r="AQ71" s="114"/>
      <c r="AR71" s="114"/>
      <c r="AS71" s="114"/>
      <c r="AT71" s="114"/>
      <c r="AU71" s="114"/>
      <c r="AV71" s="114"/>
      <c r="AW71" s="114"/>
      <c r="AX71" s="114"/>
      <c r="AY71" s="114"/>
      <c r="AZ71" s="114"/>
      <c r="BA71" s="114"/>
      <c r="BB71" s="114"/>
      <c r="BC71" s="114"/>
      <c r="BD71" s="114"/>
      <c r="BE71" s="114"/>
      <c r="BF71" s="114"/>
      <c r="BG71" s="114"/>
      <c r="BH71" s="114"/>
      <c r="BI71" s="114"/>
      <c r="BJ71" s="114"/>
      <c r="BK71" s="114"/>
      <c r="BL71" s="114"/>
      <c r="BM71" s="114"/>
      <c r="BN71" s="114"/>
      <c r="BO71" s="114"/>
      <c r="BP71" s="114"/>
      <c r="BQ71" s="114"/>
      <c r="BR71" s="114"/>
      <c r="BS71" s="114"/>
      <c r="BT71" s="114"/>
      <c r="BU71" s="114"/>
      <c r="BV71" s="114"/>
      <c r="BW71" s="114"/>
      <c r="BX71" s="114"/>
      <c r="BY71" s="114"/>
      <c r="BZ71" s="114"/>
      <c r="CA71" s="114"/>
      <c r="CB71" s="114"/>
      <c r="CC71" s="114"/>
      <c r="CD71" s="114"/>
      <c r="CE71" s="114"/>
    </row>
    <row r="72" spans="1:83" s="231" customFormat="1" ht="11.25">
      <c r="A72" s="114"/>
      <c r="B72" s="243"/>
      <c r="C72" s="114"/>
      <c r="D72" s="232"/>
      <c r="E72" s="233" t="s">
        <v>255</v>
      </c>
      <c r="F72" s="124"/>
      <c r="G72" s="259">
        <v>0</v>
      </c>
      <c r="H72" s="115"/>
      <c r="I72" s="114"/>
      <c r="J72" s="298"/>
      <c r="K72" s="298"/>
      <c r="L72" s="298"/>
      <c r="M72" s="298"/>
      <c r="N72" s="298"/>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c r="AO72" s="114"/>
      <c r="AP72" s="114"/>
      <c r="AQ72" s="114"/>
      <c r="AR72" s="114"/>
      <c r="AS72" s="114"/>
      <c r="AT72" s="114"/>
      <c r="AU72" s="114"/>
      <c r="AV72" s="114"/>
      <c r="AW72" s="114"/>
      <c r="AX72" s="114"/>
      <c r="AY72" s="114"/>
      <c r="AZ72" s="114"/>
      <c r="BA72" s="114"/>
      <c r="BB72" s="114"/>
      <c r="BC72" s="114"/>
      <c r="BD72" s="114"/>
      <c r="BE72" s="114"/>
      <c r="BF72" s="114"/>
      <c r="BG72" s="114"/>
      <c r="BH72" s="114"/>
      <c r="BI72" s="114"/>
      <c r="BJ72" s="114"/>
      <c r="BK72" s="114"/>
      <c r="BL72" s="114"/>
      <c r="BM72" s="114"/>
      <c r="BN72" s="114"/>
      <c r="BO72" s="114"/>
      <c r="BP72" s="114"/>
      <c r="BQ72" s="114"/>
      <c r="BR72" s="114"/>
      <c r="BS72" s="114"/>
      <c r="BT72" s="114"/>
      <c r="BU72" s="114"/>
      <c r="BV72" s="114"/>
      <c r="BW72" s="114"/>
      <c r="BX72" s="114"/>
      <c r="BY72" s="114"/>
      <c r="BZ72" s="114"/>
      <c r="CA72" s="114"/>
      <c r="CB72" s="114"/>
      <c r="CC72" s="114"/>
      <c r="CD72" s="114"/>
      <c r="CE72" s="114"/>
    </row>
    <row r="73" spans="1:83" s="231" customFormat="1" ht="11.25">
      <c r="A73" s="114"/>
      <c r="B73" s="243"/>
      <c r="C73" s="114"/>
      <c r="D73" s="232"/>
      <c r="E73" s="233" t="s">
        <v>242</v>
      </c>
      <c r="F73" s="124"/>
      <c r="G73" s="259">
        <v>0</v>
      </c>
      <c r="H73" s="115"/>
      <c r="I73" s="114"/>
      <c r="J73" s="298"/>
      <c r="K73" s="298"/>
      <c r="L73" s="298"/>
      <c r="M73" s="298"/>
      <c r="N73" s="298"/>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c r="AO73" s="114"/>
      <c r="AP73" s="114"/>
      <c r="AQ73" s="114"/>
      <c r="AR73" s="114"/>
      <c r="AS73" s="114"/>
      <c r="AT73" s="114"/>
      <c r="AU73" s="114"/>
      <c r="AV73" s="114"/>
      <c r="AW73" s="114"/>
      <c r="AX73" s="114"/>
      <c r="AY73" s="114"/>
      <c r="AZ73" s="114"/>
      <c r="BA73" s="114"/>
      <c r="BB73" s="114"/>
      <c r="BC73" s="114"/>
      <c r="BD73" s="114"/>
      <c r="BE73" s="114"/>
      <c r="BF73" s="114"/>
      <c r="BG73" s="114"/>
      <c r="BH73" s="114"/>
      <c r="BI73" s="114"/>
      <c r="BJ73" s="114"/>
      <c r="BK73" s="114"/>
      <c r="BL73" s="114"/>
      <c r="BM73" s="114"/>
      <c r="BN73" s="114"/>
      <c r="BO73" s="114"/>
      <c r="BP73" s="114"/>
      <c r="BQ73" s="114"/>
      <c r="BR73" s="114"/>
      <c r="BS73" s="114"/>
      <c r="BT73" s="114"/>
      <c r="BU73" s="114"/>
      <c r="BV73" s="114"/>
      <c r="BW73" s="114"/>
      <c r="BX73" s="114"/>
      <c r="BY73" s="114"/>
      <c r="BZ73" s="114"/>
      <c r="CA73" s="114"/>
      <c r="CB73" s="114"/>
      <c r="CC73" s="114"/>
      <c r="CD73" s="114"/>
      <c r="CE73" s="114"/>
    </row>
    <row r="74" spans="1:83" s="231" customFormat="1" ht="11.25">
      <c r="A74" s="114"/>
      <c r="B74" s="243"/>
      <c r="C74" s="114"/>
      <c r="D74" s="232"/>
      <c r="E74" s="325" t="s">
        <v>244</v>
      </c>
      <c r="F74" s="326"/>
      <c r="G74" s="260">
        <f>+G68-G69-G70-G71-G72-G73</f>
        <v>0</v>
      </c>
      <c r="H74" s="115"/>
      <c r="I74" s="114"/>
      <c r="J74" s="298"/>
      <c r="K74" s="298"/>
      <c r="L74" s="298"/>
      <c r="M74" s="298"/>
      <c r="N74" s="298"/>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c r="AO74" s="114"/>
      <c r="AP74" s="114"/>
      <c r="AQ74" s="114"/>
      <c r="AR74" s="114"/>
      <c r="AS74" s="114"/>
      <c r="AT74" s="114"/>
      <c r="AU74" s="114"/>
      <c r="AV74" s="114"/>
      <c r="AW74" s="114"/>
      <c r="AX74" s="114"/>
      <c r="AY74" s="114"/>
      <c r="AZ74" s="114"/>
      <c r="BA74" s="114"/>
      <c r="BB74" s="114"/>
      <c r="BC74" s="114"/>
      <c r="BD74" s="114"/>
      <c r="BE74" s="114"/>
      <c r="BF74" s="114"/>
      <c r="BG74" s="114"/>
      <c r="BH74" s="114"/>
      <c r="BI74" s="114"/>
      <c r="BJ74" s="114"/>
      <c r="BK74" s="114"/>
      <c r="BL74" s="114"/>
      <c r="BM74" s="114"/>
      <c r="BN74" s="114"/>
      <c r="BO74" s="114"/>
      <c r="BP74" s="114"/>
      <c r="BQ74" s="114"/>
      <c r="BR74" s="114"/>
      <c r="BS74" s="114"/>
      <c r="BT74" s="114"/>
      <c r="BU74" s="114"/>
      <c r="BV74" s="114"/>
      <c r="BW74" s="114"/>
      <c r="BX74" s="114"/>
      <c r="BY74" s="114"/>
      <c r="BZ74" s="114"/>
      <c r="CA74" s="114"/>
      <c r="CB74" s="114"/>
      <c r="CC74" s="114"/>
      <c r="CD74" s="114"/>
      <c r="CE74" s="114"/>
    </row>
    <row r="75" spans="1:83" s="231" customFormat="1" ht="11.25">
      <c r="A75" s="114"/>
      <c r="B75" s="243"/>
      <c r="C75" s="114"/>
      <c r="D75" s="317" t="s">
        <v>243</v>
      </c>
      <c r="E75" s="318"/>
      <c r="F75" s="124"/>
      <c r="G75" s="259">
        <v>0</v>
      </c>
      <c r="H75" s="115"/>
      <c r="I75" s="114"/>
      <c r="J75" s="298"/>
      <c r="K75" s="298"/>
      <c r="L75" s="298"/>
      <c r="M75" s="298"/>
      <c r="N75" s="298"/>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c r="AO75" s="114"/>
      <c r="AP75" s="114"/>
      <c r="AQ75" s="114"/>
      <c r="AR75" s="114"/>
      <c r="AS75" s="114"/>
      <c r="AT75" s="114"/>
      <c r="AU75" s="114"/>
      <c r="AV75" s="114"/>
      <c r="AW75" s="114"/>
      <c r="AX75" s="114"/>
      <c r="AY75" s="114"/>
      <c r="AZ75" s="114"/>
      <c r="BA75" s="114"/>
      <c r="BB75" s="114"/>
      <c r="BC75" s="114"/>
      <c r="BD75" s="114"/>
      <c r="BE75" s="114"/>
      <c r="BF75" s="114"/>
      <c r="BG75" s="114"/>
      <c r="BH75" s="114"/>
      <c r="BI75" s="114"/>
      <c r="BJ75" s="114"/>
      <c r="BK75" s="114"/>
      <c r="BL75" s="114"/>
      <c r="BM75" s="114"/>
      <c r="BN75" s="114"/>
      <c r="BO75" s="114"/>
      <c r="BP75" s="114"/>
      <c r="BQ75" s="114"/>
      <c r="BR75" s="114"/>
      <c r="BS75" s="114"/>
      <c r="BT75" s="114"/>
      <c r="BU75" s="114"/>
      <c r="BV75" s="114"/>
      <c r="BW75" s="114"/>
      <c r="BX75" s="114"/>
      <c r="BY75" s="114"/>
      <c r="BZ75" s="114"/>
      <c r="CA75" s="114"/>
      <c r="CB75" s="114"/>
      <c r="CC75" s="114"/>
      <c r="CD75" s="114"/>
      <c r="CE75" s="114"/>
    </row>
    <row r="76" spans="1:83" s="231" customFormat="1" ht="11.25">
      <c r="A76" s="114"/>
      <c r="B76" s="243"/>
      <c r="C76" s="114"/>
      <c r="D76" s="232"/>
      <c r="E76" s="233" t="s">
        <v>252</v>
      </c>
      <c r="F76" s="124"/>
      <c r="G76" s="259">
        <v>0</v>
      </c>
      <c r="H76" s="115"/>
      <c r="I76" s="114"/>
      <c r="J76" s="298"/>
      <c r="K76" s="298"/>
      <c r="L76" s="298"/>
      <c r="M76" s="298"/>
      <c r="N76" s="298"/>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c r="AO76" s="114"/>
      <c r="AP76" s="114"/>
      <c r="AQ76" s="114"/>
      <c r="AR76" s="114"/>
      <c r="AS76" s="114"/>
      <c r="AT76" s="114"/>
      <c r="AU76" s="114"/>
      <c r="AV76" s="114"/>
      <c r="AW76" s="114"/>
      <c r="AX76" s="114"/>
      <c r="AY76" s="114"/>
      <c r="AZ76" s="114"/>
      <c r="BA76" s="114"/>
      <c r="BB76" s="114"/>
      <c r="BC76" s="114"/>
      <c r="BD76" s="114"/>
      <c r="BE76" s="114"/>
      <c r="BF76" s="114"/>
      <c r="BG76" s="114"/>
      <c r="BH76" s="114"/>
      <c r="BI76" s="114"/>
      <c r="BJ76" s="114"/>
      <c r="BK76" s="114"/>
      <c r="BL76" s="114"/>
      <c r="BM76" s="114"/>
      <c r="BN76" s="114"/>
      <c r="BO76" s="114"/>
      <c r="BP76" s="114"/>
      <c r="BQ76" s="114"/>
      <c r="BR76" s="114"/>
      <c r="BS76" s="114"/>
      <c r="BT76" s="114"/>
      <c r="BU76" s="114"/>
      <c r="BV76" s="114"/>
      <c r="BW76" s="114"/>
      <c r="BX76" s="114"/>
      <c r="BY76" s="114"/>
      <c r="BZ76" s="114"/>
      <c r="CA76" s="114"/>
      <c r="CB76" s="114"/>
      <c r="CC76" s="114"/>
      <c r="CD76" s="114"/>
      <c r="CE76" s="114"/>
    </row>
    <row r="77" spans="1:83" s="231" customFormat="1" ht="11.25">
      <c r="A77" s="114"/>
      <c r="B77" s="243"/>
      <c r="C77" s="114"/>
      <c r="D77" s="232"/>
      <c r="E77" s="233" t="s">
        <v>253</v>
      </c>
      <c r="F77" s="124"/>
      <c r="G77" s="259">
        <v>0</v>
      </c>
      <c r="H77" s="115"/>
      <c r="I77" s="114"/>
      <c r="J77" s="298"/>
      <c r="K77" s="298"/>
      <c r="L77" s="298"/>
      <c r="M77" s="298"/>
      <c r="N77" s="298"/>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c r="AO77" s="114"/>
      <c r="AP77" s="114"/>
      <c r="AQ77" s="114"/>
      <c r="AR77" s="114"/>
      <c r="AS77" s="114"/>
      <c r="AT77" s="114"/>
      <c r="AU77" s="114"/>
      <c r="AV77" s="114"/>
      <c r="AW77" s="114"/>
      <c r="AX77" s="114"/>
      <c r="AY77" s="114"/>
      <c r="AZ77" s="114"/>
      <c r="BA77" s="114"/>
      <c r="BB77" s="114"/>
      <c r="BC77" s="114"/>
      <c r="BD77" s="114"/>
      <c r="BE77" s="114"/>
      <c r="BF77" s="114"/>
      <c r="BG77" s="114"/>
      <c r="BH77" s="114"/>
      <c r="BI77" s="114"/>
      <c r="BJ77" s="114"/>
      <c r="BK77" s="114"/>
      <c r="BL77" s="114"/>
      <c r="BM77" s="114"/>
      <c r="BN77" s="114"/>
      <c r="BO77" s="114"/>
      <c r="BP77" s="114"/>
      <c r="BQ77" s="114"/>
      <c r="BR77" s="114"/>
      <c r="BS77" s="114"/>
      <c r="BT77" s="114"/>
      <c r="BU77" s="114"/>
      <c r="BV77" s="114"/>
      <c r="BW77" s="114"/>
      <c r="BX77" s="114"/>
      <c r="BY77" s="114"/>
      <c r="BZ77" s="114"/>
      <c r="CA77" s="114"/>
      <c r="CB77" s="114"/>
      <c r="CC77" s="114"/>
      <c r="CD77" s="114"/>
      <c r="CE77" s="114"/>
    </row>
    <row r="78" spans="1:83" s="231" customFormat="1" ht="11.25">
      <c r="A78" s="114"/>
      <c r="B78" s="243"/>
      <c r="C78" s="114"/>
      <c r="D78" s="232"/>
      <c r="E78" s="233" t="s">
        <v>254</v>
      </c>
      <c r="F78" s="124"/>
      <c r="G78" s="259">
        <v>0</v>
      </c>
      <c r="H78" s="115"/>
      <c r="I78" s="114"/>
      <c r="J78" s="298"/>
      <c r="K78" s="298"/>
      <c r="L78" s="298"/>
      <c r="M78" s="298"/>
      <c r="N78" s="298"/>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c r="AO78" s="114"/>
      <c r="AP78" s="114"/>
      <c r="AQ78" s="114"/>
      <c r="AR78" s="114"/>
      <c r="AS78" s="114"/>
      <c r="AT78" s="114"/>
      <c r="AU78" s="114"/>
      <c r="AV78" s="114"/>
      <c r="AW78" s="114"/>
      <c r="AX78" s="114"/>
      <c r="AY78" s="114"/>
      <c r="AZ78" s="114"/>
      <c r="BA78" s="114"/>
      <c r="BB78" s="114"/>
      <c r="BC78" s="114"/>
      <c r="BD78" s="114"/>
      <c r="BE78" s="114"/>
      <c r="BF78" s="114"/>
      <c r="BG78" s="114"/>
      <c r="BH78" s="114"/>
      <c r="BI78" s="114"/>
      <c r="BJ78" s="114"/>
      <c r="BK78" s="114"/>
      <c r="BL78" s="114"/>
      <c r="BM78" s="114"/>
      <c r="BN78" s="114"/>
      <c r="BO78" s="114"/>
      <c r="BP78" s="114"/>
      <c r="BQ78" s="114"/>
      <c r="BR78" s="114"/>
      <c r="BS78" s="114"/>
      <c r="BT78" s="114"/>
      <c r="BU78" s="114"/>
      <c r="BV78" s="114"/>
      <c r="BW78" s="114"/>
      <c r="BX78" s="114"/>
      <c r="BY78" s="114"/>
      <c r="BZ78" s="114"/>
      <c r="CA78" s="114"/>
      <c r="CB78" s="114"/>
      <c r="CC78" s="114"/>
      <c r="CD78" s="114"/>
      <c r="CE78" s="114"/>
    </row>
    <row r="79" spans="1:83" s="231" customFormat="1" ht="11.25">
      <c r="A79" s="114"/>
      <c r="B79" s="243"/>
      <c r="C79" s="114"/>
      <c r="D79" s="232"/>
      <c r="E79" s="233" t="s">
        <v>255</v>
      </c>
      <c r="F79" s="124"/>
      <c r="G79" s="259">
        <v>0</v>
      </c>
      <c r="H79" s="115"/>
      <c r="I79" s="114"/>
      <c r="J79" s="298"/>
      <c r="K79" s="298"/>
      <c r="L79" s="298"/>
      <c r="M79" s="298"/>
      <c r="N79" s="298"/>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c r="AO79" s="114"/>
      <c r="AP79" s="114"/>
      <c r="AQ79" s="114"/>
      <c r="AR79" s="114"/>
      <c r="AS79" s="114"/>
      <c r="AT79" s="114"/>
      <c r="AU79" s="114"/>
      <c r="AV79" s="114"/>
      <c r="AW79" s="114"/>
      <c r="AX79" s="114"/>
      <c r="AY79" s="114"/>
      <c r="AZ79" s="114"/>
      <c r="BA79" s="114"/>
      <c r="BB79" s="114"/>
      <c r="BC79" s="114"/>
      <c r="BD79" s="114"/>
      <c r="BE79" s="114"/>
      <c r="BF79" s="114"/>
      <c r="BG79" s="114"/>
      <c r="BH79" s="114"/>
      <c r="BI79" s="114"/>
      <c r="BJ79" s="114"/>
      <c r="BK79" s="114"/>
      <c r="BL79" s="114"/>
      <c r="BM79" s="114"/>
      <c r="BN79" s="114"/>
      <c r="BO79" s="114"/>
      <c r="BP79" s="114"/>
      <c r="BQ79" s="114"/>
      <c r="BR79" s="114"/>
      <c r="BS79" s="114"/>
      <c r="BT79" s="114"/>
      <c r="BU79" s="114"/>
      <c r="BV79" s="114"/>
      <c r="BW79" s="114"/>
      <c r="BX79" s="114"/>
      <c r="BY79" s="114"/>
      <c r="BZ79" s="114"/>
      <c r="CA79" s="114"/>
      <c r="CB79" s="114"/>
      <c r="CC79" s="114"/>
      <c r="CD79" s="114"/>
      <c r="CE79" s="114"/>
    </row>
    <row r="80" spans="1:83" s="231" customFormat="1" ht="11.25">
      <c r="A80" s="114"/>
      <c r="B80" s="243"/>
      <c r="C80" s="114"/>
      <c r="D80" s="232"/>
      <c r="E80" s="233" t="s">
        <v>242</v>
      </c>
      <c r="F80" s="124"/>
      <c r="G80" s="259">
        <v>0</v>
      </c>
      <c r="H80" s="115"/>
      <c r="I80" s="114"/>
      <c r="J80" s="298"/>
      <c r="K80" s="298"/>
      <c r="L80" s="298"/>
      <c r="M80" s="298"/>
      <c r="N80" s="298"/>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c r="AO80" s="114"/>
      <c r="AP80" s="114"/>
      <c r="AQ80" s="114"/>
      <c r="AR80" s="114"/>
      <c r="AS80" s="114"/>
      <c r="AT80" s="114"/>
      <c r="AU80" s="114"/>
      <c r="AV80" s="114"/>
      <c r="AW80" s="114"/>
      <c r="AX80" s="114"/>
      <c r="AY80" s="114"/>
      <c r="AZ80" s="114"/>
      <c r="BA80" s="114"/>
      <c r="BB80" s="114"/>
      <c r="BC80" s="114"/>
      <c r="BD80" s="114"/>
      <c r="BE80" s="114"/>
      <c r="BF80" s="114"/>
      <c r="BG80" s="114"/>
      <c r="BH80" s="114"/>
      <c r="BI80" s="114"/>
      <c r="BJ80" s="114"/>
      <c r="BK80" s="114"/>
      <c r="BL80" s="114"/>
      <c r="BM80" s="114"/>
      <c r="BN80" s="114"/>
      <c r="BO80" s="114"/>
      <c r="BP80" s="114"/>
      <c r="BQ80" s="114"/>
      <c r="BR80" s="114"/>
      <c r="BS80" s="114"/>
      <c r="BT80" s="114"/>
      <c r="BU80" s="114"/>
      <c r="BV80" s="114"/>
      <c r="BW80" s="114"/>
      <c r="BX80" s="114"/>
      <c r="BY80" s="114"/>
      <c r="BZ80" s="114"/>
      <c r="CA80" s="114"/>
      <c r="CB80" s="114"/>
      <c r="CC80" s="114"/>
      <c r="CD80" s="114"/>
      <c r="CE80" s="114"/>
    </row>
    <row r="81" spans="1:83" s="231" customFormat="1" ht="11.25">
      <c r="A81" s="114"/>
      <c r="B81" s="243"/>
      <c r="C81" s="114"/>
      <c r="D81" s="232"/>
      <c r="E81" s="325" t="s">
        <v>245</v>
      </c>
      <c r="F81" s="326"/>
      <c r="G81" s="260">
        <f>+G75-G76-G77-G78-G79-G80</f>
        <v>0</v>
      </c>
      <c r="H81" s="115"/>
      <c r="I81" s="114"/>
      <c r="J81" s="298"/>
      <c r="K81" s="298"/>
      <c r="L81" s="298"/>
      <c r="M81" s="298"/>
      <c r="N81" s="298"/>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c r="AO81" s="114"/>
      <c r="AP81" s="114"/>
      <c r="AQ81" s="114"/>
      <c r="AR81" s="114"/>
      <c r="AS81" s="114"/>
      <c r="AT81" s="114"/>
      <c r="AU81" s="114"/>
      <c r="AV81" s="114"/>
      <c r="AW81" s="114"/>
      <c r="AX81" s="114"/>
      <c r="AY81" s="114"/>
      <c r="AZ81" s="114"/>
      <c r="BA81" s="114"/>
      <c r="BB81" s="114"/>
      <c r="BC81" s="114"/>
      <c r="BD81" s="114"/>
      <c r="BE81" s="114"/>
      <c r="BF81" s="114"/>
      <c r="BG81" s="114"/>
      <c r="BH81" s="114"/>
      <c r="BI81" s="114"/>
      <c r="BJ81" s="114"/>
      <c r="BK81" s="114"/>
      <c r="BL81" s="114"/>
      <c r="BM81" s="114"/>
      <c r="BN81" s="114"/>
      <c r="BO81" s="114"/>
      <c r="BP81" s="114"/>
      <c r="BQ81" s="114"/>
      <c r="BR81" s="114"/>
      <c r="BS81" s="114"/>
      <c r="BT81" s="114"/>
      <c r="BU81" s="114"/>
      <c r="BV81" s="114"/>
      <c r="BW81" s="114"/>
      <c r="BX81" s="114"/>
      <c r="BY81" s="114"/>
      <c r="BZ81" s="114"/>
      <c r="CA81" s="114"/>
      <c r="CB81" s="114"/>
      <c r="CC81" s="114"/>
      <c r="CD81" s="114"/>
      <c r="CE81" s="114"/>
    </row>
    <row r="82" spans="1:83" s="231" customFormat="1" ht="11.25">
      <c r="A82" s="114"/>
      <c r="B82" s="243"/>
      <c r="C82" s="114"/>
      <c r="D82" s="271" t="s">
        <v>256</v>
      </c>
      <c r="E82" s="272"/>
      <c r="F82" s="124"/>
      <c r="G82" s="259">
        <v>0</v>
      </c>
      <c r="H82" s="115"/>
      <c r="I82" s="114"/>
      <c r="J82" s="298"/>
      <c r="K82" s="298"/>
      <c r="L82" s="298"/>
      <c r="M82" s="298"/>
      <c r="N82" s="298"/>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c r="AO82" s="114"/>
      <c r="AP82" s="114"/>
      <c r="AQ82" s="114"/>
      <c r="AR82" s="114"/>
      <c r="AS82" s="114"/>
      <c r="AT82" s="114"/>
      <c r="AU82" s="114"/>
      <c r="AV82" s="114"/>
      <c r="AW82" s="114"/>
      <c r="AX82" s="114"/>
      <c r="AY82" s="114"/>
      <c r="AZ82" s="114"/>
      <c r="BA82" s="114"/>
      <c r="BB82" s="114"/>
      <c r="BC82" s="114"/>
      <c r="BD82" s="114"/>
      <c r="BE82" s="114"/>
      <c r="BF82" s="114"/>
      <c r="BG82" s="114"/>
      <c r="BH82" s="114"/>
      <c r="BI82" s="114"/>
      <c r="BJ82" s="114"/>
      <c r="BK82" s="114"/>
      <c r="BL82" s="114"/>
      <c r="BM82" s="114"/>
      <c r="BN82" s="114"/>
      <c r="BO82" s="114"/>
      <c r="BP82" s="114"/>
      <c r="BQ82" s="114"/>
      <c r="BR82" s="114"/>
      <c r="BS82" s="114"/>
      <c r="BT82" s="114"/>
      <c r="BU82" s="114"/>
      <c r="BV82" s="114"/>
      <c r="BW82" s="114"/>
      <c r="BX82" s="114"/>
      <c r="BY82" s="114"/>
      <c r="BZ82" s="114"/>
      <c r="CA82" s="114"/>
      <c r="CB82" s="114"/>
      <c r="CC82" s="114"/>
      <c r="CD82" s="114"/>
      <c r="CE82" s="114"/>
    </row>
    <row r="83" spans="1:83" s="231" customFormat="1" ht="11.25">
      <c r="A83" s="114"/>
      <c r="B83" s="243"/>
      <c r="C83" s="114"/>
      <c r="D83" s="271" t="s">
        <v>257</v>
      </c>
      <c r="E83" s="272"/>
      <c r="F83" s="124"/>
      <c r="G83" s="259">
        <v>0</v>
      </c>
      <c r="H83" s="115"/>
      <c r="I83" s="114"/>
      <c r="J83" s="298"/>
      <c r="K83" s="298"/>
      <c r="L83" s="298"/>
      <c r="M83" s="298"/>
      <c r="N83" s="298"/>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c r="AO83" s="114"/>
      <c r="AP83" s="114"/>
      <c r="AQ83" s="114"/>
      <c r="AR83" s="114"/>
      <c r="AS83" s="114"/>
      <c r="AT83" s="114"/>
      <c r="AU83" s="114"/>
      <c r="AV83" s="114"/>
      <c r="AW83" s="114"/>
      <c r="AX83" s="114"/>
      <c r="AY83" s="114"/>
      <c r="AZ83" s="114"/>
      <c r="BA83" s="114"/>
      <c r="BB83" s="114"/>
      <c r="BC83" s="114"/>
      <c r="BD83" s="114"/>
      <c r="BE83" s="114"/>
      <c r="BF83" s="114"/>
      <c r="BG83" s="114"/>
      <c r="BH83" s="114"/>
      <c r="BI83" s="114"/>
      <c r="BJ83" s="114"/>
      <c r="BK83" s="114"/>
      <c r="BL83" s="114"/>
      <c r="BM83" s="114"/>
      <c r="BN83" s="114"/>
      <c r="BO83" s="114"/>
      <c r="BP83" s="114"/>
      <c r="BQ83" s="114"/>
      <c r="BR83" s="114"/>
      <c r="BS83" s="114"/>
      <c r="BT83" s="114"/>
      <c r="BU83" s="114"/>
      <c r="BV83" s="114"/>
      <c r="BW83" s="114"/>
      <c r="BX83" s="114"/>
      <c r="BY83" s="114"/>
      <c r="BZ83" s="114"/>
      <c r="CA83" s="114"/>
      <c r="CB83" s="114"/>
      <c r="CC83" s="114"/>
      <c r="CD83" s="114"/>
      <c r="CE83" s="114"/>
    </row>
    <row r="84" spans="1:83" s="231" customFormat="1" ht="12" customHeight="1">
      <c r="A84" s="114"/>
      <c r="B84" s="243"/>
      <c r="C84" s="114"/>
      <c r="D84" s="271" t="s">
        <v>258</v>
      </c>
      <c r="E84" s="272"/>
      <c r="F84" s="124"/>
      <c r="G84" s="259">
        <v>0</v>
      </c>
      <c r="H84" s="115"/>
      <c r="I84" s="114"/>
      <c r="J84" s="298"/>
      <c r="K84" s="298"/>
      <c r="L84" s="298"/>
      <c r="M84" s="298"/>
      <c r="N84" s="298"/>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c r="AO84" s="114"/>
      <c r="AP84" s="114"/>
      <c r="AQ84" s="114"/>
      <c r="AR84" s="114"/>
      <c r="AS84" s="114"/>
      <c r="AT84" s="114"/>
      <c r="AU84" s="114"/>
      <c r="AV84" s="114"/>
      <c r="AW84" s="114"/>
      <c r="AX84" s="114"/>
      <c r="AY84" s="114"/>
      <c r="AZ84" s="114"/>
      <c r="BA84" s="114"/>
      <c r="BB84" s="114"/>
      <c r="BC84" s="114"/>
      <c r="BD84" s="114"/>
      <c r="BE84" s="114"/>
      <c r="BF84" s="114"/>
      <c r="BG84" s="114"/>
      <c r="BH84" s="114"/>
      <c r="BI84" s="114"/>
      <c r="BJ84" s="114"/>
      <c r="BK84" s="114"/>
      <c r="BL84" s="114"/>
      <c r="BM84" s="114"/>
      <c r="BN84" s="114"/>
      <c r="BO84" s="114"/>
      <c r="BP84" s="114"/>
      <c r="BQ84" s="114"/>
      <c r="BR84" s="114"/>
      <c r="BS84" s="114"/>
      <c r="BT84" s="114"/>
      <c r="BU84" s="114"/>
      <c r="BV84" s="114"/>
      <c r="BW84" s="114"/>
      <c r="BX84" s="114"/>
      <c r="BY84" s="114"/>
      <c r="BZ84" s="114"/>
      <c r="CA84" s="114"/>
      <c r="CB84" s="114"/>
      <c r="CC84" s="114"/>
      <c r="CD84" s="114"/>
      <c r="CE84" s="114"/>
    </row>
    <row r="85" spans="1:83" s="231" customFormat="1" ht="12" customHeight="1">
      <c r="A85" s="114"/>
      <c r="B85" s="243"/>
      <c r="C85" s="114"/>
      <c r="D85" s="271" t="s">
        <v>259</v>
      </c>
      <c r="E85" s="272"/>
      <c r="F85" s="124"/>
      <c r="G85" s="259">
        <v>0</v>
      </c>
      <c r="H85" s="115"/>
      <c r="I85" s="114"/>
      <c r="J85" s="298"/>
      <c r="K85" s="298"/>
      <c r="L85" s="298"/>
      <c r="M85" s="298"/>
      <c r="N85" s="298"/>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c r="AO85" s="114"/>
      <c r="AP85" s="114"/>
      <c r="AQ85" s="114"/>
      <c r="AR85" s="114"/>
      <c r="AS85" s="114"/>
      <c r="AT85" s="114"/>
      <c r="AU85" s="114"/>
      <c r="AV85" s="114"/>
      <c r="AW85" s="114"/>
      <c r="AX85" s="114"/>
      <c r="AY85" s="114"/>
      <c r="AZ85" s="114"/>
      <c r="BA85" s="114"/>
      <c r="BB85" s="114"/>
      <c r="BC85" s="114"/>
      <c r="BD85" s="114"/>
      <c r="BE85" s="114"/>
      <c r="BF85" s="114"/>
      <c r="BG85" s="114"/>
      <c r="BH85" s="114"/>
      <c r="BI85" s="114"/>
      <c r="BJ85" s="114"/>
      <c r="BK85" s="114"/>
      <c r="BL85" s="114"/>
      <c r="BM85" s="114"/>
      <c r="BN85" s="114"/>
      <c r="BO85" s="114"/>
      <c r="BP85" s="114"/>
      <c r="BQ85" s="114"/>
      <c r="BR85" s="114"/>
      <c r="BS85" s="114"/>
      <c r="BT85" s="114"/>
      <c r="BU85" s="114"/>
      <c r="BV85" s="114"/>
      <c r="BW85" s="114"/>
      <c r="BX85" s="114"/>
      <c r="BY85" s="114"/>
      <c r="BZ85" s="114"/>
      <c r="CA85" s="114"/>
      <c r="CB85" s="114"/>
      <c r="CC85" s="114"/>
      <c r="CD85" s="114"/>
      <c r="CE85" s="114"/>
    </row>
    <row r="86" spans="1:83" s="231" customFormat="1" ht="11.25">
      <c r="A86" s="114"/>
      <c r="B86" s="243"/>
      <c r="C86" s="114"/>
      <c r="D86" s="271" t="s">
        <v>207</v>
      </c>
      <c r="E86" s="272"/>
      <c r="F86" s="124"/>
      <c r="G86" s="259">
        <v>0</v>
      </c>
      <c r="H86" s="115"/>
      <c r="I86" s="114"/>
      <c r="J86" s="298"/>
      <c r="K86" s="298"/>
      <c r="L86" s="298"/>
      <c r="M86" s="298"/>
      <c r="N86" s="298"/>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c r="AO86" s="114"/>
      <c r="AP86" s="114"/>
      <c r="AQ86" s="114"/>
      <c r="AR86" s="114"/>
      <c r="AS86" s="114"/>
      <c r="AT86" s="114"/>
      <c r="AU86" s="114"/>
      <c r="AV86" s="114"/>
      <c r="AW86" s="114"/>
      <c r="AX86" s="114"/>
      <c r="AY86" s="114"/>
      <c r="AZ86" s="114"/>
      <c r="BA86" s="114"/>
      <c r="BB86" s="114"/>
      <c r="BC86" s="114"/>
      <c r="BD86" s="114"/>
      <c r="BE86" s="114"/>
      <c r="BF86" s="114"/>
      <c r="BG86" s="114"/>
      <c r="BH86" s="114"/>
      <c r="BI86" s="114"/>
      <c r="BJ86" s="114"/>
      <c r="BK86" s="114"/>
      <c r="BL86" s="114"/>
      <c r="BM86" s="114"/>
      <c r="BN86" s="114"/>
      <c r="BO86" s="114"/>
      <c r="BP86" s="114"/>
      <c r="BQ86" s="114"/>
      <c r="BR86" s="114"/>
      <c r="BS86" s="114"/>
      <c r="BT86" s="114"/>
      <c r="BU86" s="114"/>
      <c r="BV86" s="114"/>
      <c r="BW86" s="114"/>
      <c r="BX86" s="114"/>
      <c r="BY86" s="114"/>
      <c r="BZ86" s="114"/>
      <c r="CA86" s="114"/>
      <c r="CB86" s="114"/>
      <c r="CC86" s="114"/>
      <c r="CD86" s="114"/>
      <c r="CE86" s="114"/>
    </row>
    <row r="87" spans="1:83" ht="16.5" thickBot="1">
      <c r="A87" s="15"/>
      <c r="B87" s="49"/>
      <c r="C87" s="16"/>
      <c r="D87" s="330" t="s">
        <v>15</v>
      </c>
      <c r="E87" s="331"/>
      <c r="F87" s="8"/>
      <c r="G87" s="2">
        <f>+G74+G81+G82+G83+G84+G85+G86</f>
        <v>0</v>
      </c>
      <c r="H87" s="25"/>
      <c r="I87" s="57"/>
      <c r="J87" s="298"/>
      <c r="K87" s="298"/>
      <c r="L87" s="298"/>
      <c r="M87" s="298"/>
      <c r="N87" s="298"/>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c r="CB87" s="15"/>
      <c r="CC87" s="15"/>
      <c r="CD87" s="15"/>
      <c r="CE87" s="15"/>
    </row>
    <row r="88" spans="1:83" ht="15">
      <c r="A88" s="15"/>
      <c r="B88" s="23"/>
      <c r="C88" s="12"/>
      <c r="D88" s="12"/>
      <c r="E88" s="12"/>
      <c r="F88" s="12"/>
      <c r="G88" s="12"/>
      <c r="H88" s="25"/>
      <c r="I88" s="57"/>
      <c r="J88" s="57"/>
      <c r="K88" s="41"/>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c r="BV88" s="15"/>
      <c r="BW88" s="15"/>
      <c r="BX88" s="15"/>
      <c r="BY88" s="15"/>
      <c r="BZ88" s="15"/>
      <c r="CA88" s="15"/>
      <c r="CB88" s="15"/>
      <c r="CC88" s="15"/>
      <c r="CD88" s="15"/>
      <c r="CE88" s="15"/>
    </row>
    <row r="89" spans="1:83" ht="20.25">
      <c r="A89" s="15"/>
      <c r="B89" s="23"/>
      <c r="C89" s="58" t="s">
        <v>16</v>
      </c>
      <c r="D89" s="15"/>
      <c r="E89" s="15"/>
      <c r="F89" s="53" t="s">
        <v>14</v>
      </c>
      <c r="G89" s="15"/>
      <c r="H89" s="25"/>
      <c r="I89" s="57"/>
      <c r="J89" s="57"/>
      <c r="K89" s="41"/>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15"/>
      <c r="BY89" s="15"/>
      <c r="BZ89" s="15"/>
      <c r="CA89" s="15"/>
      <c r="CB89" s="15"/>
      <c r="CC89" s="15"/>
      <c r="CD89" s="15"/>
      <c r="CE89" s="15"/>
    </row>
    <row r="90" spans="1:83" ht="2.25" customHeight="1">
      <c r="A90" s="15"/>
      <c r="B90" s="23"/>
      <c r="C90" s="59"/>
      <c r="D90" s="15"/>
      <c r="E90" s="15"/>
      <c r="F90" s="15"/>
      <c r="G90" s="15"/>
      <c r="H90" s="25"/>
      <c r="I90" s="57"/>
      <c r="J90" s="57"/>
      <c r="K90" s="41"/>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c r="CB90" s="15"/>
      <c r="CC90" s="15"/>
      <c r="CD90" s="15"/>
      <c r="CE90" s="15"/>
    </row>
    <row r="91" spans="1:83" ht="39" customHeight="1">
      <c r="A91" s="15"/>
      <c r="B91" s="23"/>
      <c r="C91" s="53" t="s">
        <v>18</v>
      </c>
      <c r="D91" s="15"/>
      <c r="E91" s="15"/>
      <c r="F91" s="55" t="s">
        <v>93</v>
      </c>
      <c r="G91" s="60" t="s">
        <v>159</v>
      </c>
      <c r="H91" s="25"/>
      <c r="I91" s="57"/>
      <c r="J91" s="292"/>
      <c r="K91" s="293"/>
      <c r="L91" s="293"/>
      <c r="M91" s="293"/>
      <c r="N91" s="293"/>
      <c r="P91" s="218"/>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5"/>
      <c r="CB91" s="15"/>
      <c r="CC91" s="15"/>
      <c r="CD91" s="15"/>
      <c r="CE91" s="15"/>
    </row>
    <row r="92" spans="1:83" s="242" customFormat="1" ht="12">
      <c r="A92" s="239"/>
      <c r="B92" s="244"/>
      <c r="C92" s="239"/>
      <c r="D92" s="315" t="s">
        <v>17</v>
      </c>
      <c r="E92" s="316"/>
      <c r="F92" s="245"/>
      <c r="G92" s="246">
        <v>0</v>
      </c>
      <c r="H92" s="241"/>
      <c r="I92" s="239"/>
      <c r="J92" s="311" t="s">
        <v>208</v>
      </c>
      <c r="K92" s="311"/>
      <c r="L92" s="311"/>
      <c r="M92" s="311"/>
      <c r="N92" s="311"/>
      <c r="O92" s="239"/>
      <c r="P92" s="239"/>
      <c r="Q92" s="239"/>
      <c r="R92" s="239"/>
      <c r="S92" s="239"/>
      <c r="T92" s="239"/>
      <c r="U92" s="239"/>
      <c r="V92" s="239"/>
      <c r="W92" s="239"/>
      <c r="X92" s="239"/>
      <c r="Y92" s="239"/>
      <c r="Z92" s="239"/>
      <c r="AA92" s="239"/>
      <c r="AB92" s="239"/>
      <c r="AC92" s="239"/>
      <c r="AD92" s="239"/>
      <c r="AE92" s="239"/>
      <c r="AF92" s="239"/>
      <c r="AG92" s="239"/>
      <c r="AH92" s="239"/>
      <c r="AI92" s="239"/>
      <c r="AJ92" s="239"/>
      <c r="AK92" s="239"/>
      <c r="AL92" s="239"/>
      <c r="AM92" s="239"/>
      <c r="AN92" s="239"/>
      <c r="AO92" s="239"/>
      <c r="AP92" s="239"/>
      <c r="AQ92" s="239"/>
      <c r="AR92" s="239"/>
      <c r="AS92" s="239"/>
      <c r="AT92" s="239"/>
      <c r="AU92" s="239"/>
      <c r="AV92" s="239"/>
      <c r="AW92" s="239"/>
      <c r="AX92" s="239"/>
      <c r="AY92" s="239"/>
      <c r="AZ92" s="239"/>
      <c r="BA92" s="239"/>
      <c r="BB92" s="239"/>
      <c r="BC92" s="239"/>
      <c r="BD92" s="239"/>
      <c r="BE92" s="239"/>
      <c r="BF92" s="239"/>
      <c r="BG92" s="239"/>
      <c r="BH92" s="239"/>
      <c r="BI92" s="239"/>
      <c r="BJ92" s="239"/>
      <c r="BK92" s="239"/>
      <c r="BL92" s="239"/>
      <c r="BM92" s="239"/>
      <c r="BN92" s="239"/>
      <c r="BO92" s="239"/>
      <c r="BP92" s="239"/>
      <c r="BQ92" s="239"/>
      <c r="BR92" s="239"/>
      <c r="BS92" s="239"/>
      <c r="BT92" s="239"/>
      <c r="BU92" s="239"/>
      <c r="BV92" s="239"/>
      <c r="BW92" s="239"/>
      <c r="BX92" s="239"/>
      <c r="BY92" s="239"/>
      <c r="BZ92" s="239"/>
      <c r="CA92" s="239"/>
      <c r="CB92" s="239"/>
      <c r="CC92" s="239"/>
      <c r="CD92" s="239"/>
      <c r="CE92" s="239"/>
    </row>
    <row r="93" spans="1:83" s="242" customFormat="1" ht="15" customHeight="1">
      <c r="A93" s="239"/>
      <c r="B93" s="244"/>
      <c r="C93" s="239"/>
      <c r="D93" s="315" t="s">
        <v>157</v>
      </c>
      <c r="E93" s="316"/>
      <c r="F93" s="240"/>
      <c r="G93" s="247">
        <v>0</v>
      </c>
      <c r="H93" s="241"/>
      <c r="I93" s="239"/>
      <c r="J93" s="311"/>
      <c r="K93" s="311"/>
      <c r="L93" s="311"/>
      <c r="M93" s="311"/>
      <c r="N93" s="311"/>
      <c r="O93" s="239"/>
      <c r="P93" s="239"/>
      <c r="Q93" s="239"/>
      <c r="R93" s="239"/>
      <c r="S93" s="239"/>
      <c r="T93" s="239"/>
      <c r="U93" s="239"/>
      <c r="V93" s="239"/>
      <c r="W93" s="239"/>
      <c r="X93" s="239"/>
      <c r="Y93" s="239"/>
      <c r="Z93" s="239"/>
      <c r="AA93" s="239"/>
      <c r="AB93" s="239"/>
      <c r="AC93" s="239"/>
      <c r="AD93" s="239"/>
      <c r="AE93" s="239"/>
      <c r="AF93" s="239"/>
      <c r="AG93" s="239"/>
      <c r="AH93" s="239"/>
      <c r="AI93" s="239"/>
      <c r="AJ93" s="239"/>
      <c r="AK93" s="239"/>
      <c r="AL93" s="239"/>
      <c r="AM93" s="239"/>
      <c r="AN93" s="239"/>
      <c r="AO93" s="239"/>
      <c r="AP93" s="239"/>
      <c r="AQ93" s="239"/>
      <c r="AR93" s="239"/>
      <c r="AS93" s="239"/>
      <c r="AT93" s="239"/>
      <c r="AU93" s="239"/>
      <c r="AV93" s="239"/>
      <c r="AW93" s="239"/>
      <c r="AX93" s="239"/>
      <c r="AY93" s="239"/>
      <c r="AZ93" s="239"/>
      <c r="BA93" s="239"/>
      <c r="BB93" s="239"/>
      <c r="BC93" s="239"/>
      <c r="BD93" s="239"/>
      <c r="BE93" s="239"/>
      <c r="BF93" s="239"/>
      <c r="BG93" s="239"/>
      <c r="BH93" s="239"/>
      <c r="BI93" s="239"/>
      <c r="BJ93" s="239"/>
      <c r="BK93" s="239"/>
      <c r="BL93" s="239"/>
      <c r="BM93" s="239"/>
      <c r="BN93" s="239"/>
      <c r="BO93" s="239"/>
      <c r="BP93" s="239"/>
      <c r="BQ93" s="239"/>
      <c r="BR93" s="239"/>
      <c r="BS93" s="239"/>
      <c r="BT93" s="239"/>
      <c r="BU93" s="239"/>
      <c r="BV93" s="239"/>
      <c r="BW93" s="239"/>
      <c r="BX93" s="239"/>
      <c r="BY93" s="239"/>
      <c r="BZ93" s="239"/>
      <c r="CA93" s="239"/>
      <c r="CB93" s="239"/>
      <c r="CC93" s="239"/>
      <c r="CD93" s="239"/>
      <c r="CE93" s="239"/>
    </row>
    <row r="94" spans="1:83" s="242" customFormat="1" ht="12">
      <c r="A94" s="239"/>
      <c r="B94" s="244"/>
      <c r="C94" s="239"/>
      <c r="D94" s="315" t="s">
        <v>22</v>
      </c>
      <c r="E94" s="316"/>
      <c r="F94" s="248"/>
      <c r="G94" s="249"/>
      <c r="H94" s="241"/>
      <c r="I94" s="239"/>
      <c r="J94" s="311"/>
      <c r="K94" s="311"/>
      <c r="L94" s="311"/>
      <c r="M94" s="311"/>
      <c r="N94" s="311"/>
      <c r="O94" s="239"/>
      <c r="P94" s="239"/>
      <c r="Q94" s="239"/>
      <c r="R94" s="239"/>
      <c r="S94" s="239"/>
      <c r="T94" s="239"/>
      <c r="U94" s="239"/>
      <c r="V94" s="239"/>
      <c r="W94" s="239"/>
      <c r="X94" s="239"/>
      <c r="Y94" s="239"/>
      <c r="Z94" s="239"/>
      <c r="AA94" s="239"/>
      <c r="AB94" s="239"/>
      <c r="AC94" s="239"/>
      <c r="AD94" s="239"/>
      <c r="AE94" s="239"/>
      <c r="AF94" s="239"/>
      <c r="AG94" s="239"/>
      <c r="AH94" s="239"/>
      <c r="AI94" s="239"/>
      <c r="AJ94" s="239"/>
      <c r="AK94" s="239"/>
      <c r="AL94" s="239"/>
      <c r="AM94" s="239"/>
      <c r="AN94" s="239"/>
      <c r="AO94" s="239"/>
      <c r="AP94" s="239"/>
      <c r="AQ94" s="239"/>
      <c r="AR94" s="239"/>
      <c r="AS94" s="239"/>
      <c r="AT94" s="239"/>
      <c r="AU94" s="239"/>
      <c r="AV94" s="239"/>
      <c r="AW94" s="239"/>
      <c r="AX94" s="239"/>
      <c r="AY94" s="239"/>
      <c r="AZ94" s="239"/>
      <c r="BA94" s="239"/>
      <c r="BB94" s="239"/>
      <c r="BC94" s="239"/>
      <c r="BD94" s="239"/>
      <c r="BE94" s="239"/>
      <c r="BF94" s="239"/>
      <c r="BG94" s="239"/>
      <c r="BH94" s="239"/>
      <c r="BI94" s="239"/>
      <c r="BJ94" s="239"/>
      <c r="BK94" s="239"/>
      <c r="BL94" s="239"/>
      <c r="BM94" s="239"/>
      <c r="BN94" s="239"/>
      <c r="BO94" s="239"/>
      <c r="BP94" s="239"/>
      <c r="BQ94" s="239"/>
      <c r="BR94" s="239"/>
      <c r="BS94" s="239"/>
      <c r="BT94" s="239"/>
      <c r="BU94" s="239"/>
      <c r="BV94" s="239"/>
      <c r="BW94" s="239"/>
      <c r="BX94" s="239"/>
      <c r="BY94" s="239"/>
      <c r="BZ94" s="239"/>
      <c r="CA94" s="239"/>
      <c r="CB94" s="239"/>
      <c r="CC94" s="239"/>
      <c r="CD94" s="239"/>
      <c r="CE94" s="239"/>
    </row>
    <row r="95" spans="1:83" s="242" customFormat="1" ht="12">
      <c r="A95" s="239"/>
      <c r="B95" s="244"/>
      <c r="C95" s="239"/>
      <c r="D95" s="315" t="s">
        <v>23</v>
      </c>
      <c r="E95" s="316"/>
      <c r="F95" s="248"/>
      <c r="G95" s="249"/>
      <c r="H95" s="241"/>
      <c r="I95" s="239"/>
      <c r="J95" s="311"/>
      <c r="K95" s="311"/>
      <c r="L95" s="311"/>
      <c r="M95" s="311"/>
      <c r="N95" s="311"/>
      <c r="O95" s="239"/>
      <c r="P95" s="239"/>
      <c r="Q95" s="239"/>
      <c r="R95" s="239"/>
      <c r="S95" s="239"/>
      <c r="T95" s="239"/>
      <c r="U95" s="239"/>
      <c r="V95" s="239"/>
      <c r="W95" s="239"/>
      <c r="X95" s="239"/>
      <c r="Y95" s="239"/>
      <c r="Z95" s="239"/>
      <c r="AA95" s="239"/>
      <c r="AB95" s="239"/>
      <c r="AC95" s="239"/>
      <c r="AD95" s="239"/>
      <c r="AE95" s="239"/>
      <c r="AF95" s="239"/>
      <c r="AG95" s="239"/>
      <c r="AH95" s="239"/>
      <c r="AI95" s="239"/>
      <c r="AJ95" s="239"/>
      <c r="AK95" s="239"/>
      <c r="AL95" s="239"/>
      <c r="AM95" s="239"/>
      <c r="AN95" s="239"/>
      <c r="AO95" s="239"/>
      <c r="AP95" s="239"/>
      <c r="AQ95" s="239"/>
      <c r="AR95" s="239"/>
      <c r="AS95" s="239"/>
      <c r="AT95" s="239"/>
      <c r="AU95" s="239"/>
      <c r="AV95" s="239"/>
      <c r="AW95" s="239"/>
      <c r="AX95" s="239"/>
      <c r="AY95" s="239"/>
      <c r="AZ95" s="239"/>
      <c r="BA95" s="239"/>
      <c r="BB95" s="239"/>
      <c r="BC95" s="239"/>
      <c r="BD95" s="239"/>
      <c r="BE95" s="239"/>
      <c r="BF95" s="239"/>
      <c r="BG95" s="239"/>
      <c r="BH95" s="239"/>
      <c r="BI95" s="239"/>
      <c r="BJ95" s="239"/>
      <c r="BK95" s="239"/>
      <c r="BL95" s="239"/>
      <c r="BM95" s="239"/>
      <c r="BN95" s="239"/>
      <c r="BO95" s="239"/>
      <c r="BP95" s="239"/>
      <c r="BQ95" s="239"/>
      <c r="BR95" s="239"/>
      <c r="BS95" s="239"/>
      <c r="BT95" s="239"/>
      <c r="BU95" s="239"/>
      <c r="BV95" s="239"/>
      <c r="BW95" s="239"/>
      <c r="BX95" s="239"/>
      <c r="BY95" s="239"/>
      <c r="BZ95" s="239"/>
      <c r="CA95" s="239"/>
      <c r="CB95" s="239"/>
      <c r="CC95" s="239"/>
      <c r="CD95" s="239"/>
      <c r="CE95" s="239"/>
    </row>
    <row r="96" spans="1:83" s="242" customFormat="1" ht="12">
      <c r="A96" s="239"/>
      <c r="B96" s="244"/>
      <c r="C96" s="239"/>
      <c r="D96" s="315" t="s">
        <v>19</v>
      </c>
      <c r="E96" s="316"/>
      <c r="F96" s="245"/>
      <c r="G96" s="246">
        <v>0</v>
      </c>
      <c r="H96" s="241"/>
      <c r="I96" s="239"/>
      <c r="J96" s="311"/>
      <c r="K96" s="311"/>
      <c r="L96" s="311"/>
      <c r="M96" s="311"/>
      <c r="N96" s="311"/>
      <c r="O96" s="239"/>
      <c r="P96" s="239"/>
      <c r="Q96" s="239"/>
      <c r="R96" s="239"/>
      <c r="S96" s="239"/>
      <c r="T96" s="239"/>
      <c r="U96" s="239"/>
      <c r="V96" s="239"/>
      <c r="W96" s="239"/>
      <c r="X96" s="239"/>
      <c r="Y96" s="239"/>
      <c r="Z96" s="239"/>
      <c r="AA96" s="239"/>
      <c r="AB96" s="239"/>
      <c r="AC96" s="239"/>
      <c r="AD96" s="239"/>
      <c r="AE96" s="239"/>
      <c r="AF96" s="239"/>
      <c r="AG96" s="239"/>
      <c r="AH96" s="239"/>
      <c r="AI96" s="239"/>
      <c r="AJ96" s="239"/>
      <c r="AK96" s="239"/>
      <c r="AL96" s="239"/>
      <c r="AM96" s="239"/>
      <c r="AN96" s="239"/>
      <c r="AO96" s="239"/>
      <c r="AP96" s="239"/>
      <c r="AQ96" s="239"/>
      <c r="AR96" s="239"/>
      <c r="AS96" s="239"/>
      <c r="AT96" s="239"/>
      <c r="AU96" s="239"/>
      <c r="AV96" s="239"/>
      <c r="AW96" s="239"/>
      <c r="AX96" s="239"/>
      <c r="AY96" s="239"/>
      <c r="AZ96" s="239"/>
      <c r="BA96" s="239"/>
      <c r="BB96" s="239"/>
      <c r="BC96" s="239"/>
      <c r="BD96" s="239"/>
      <c r="BE96" s="239"/>
      <c r="BF96" s="239"/>
      <c r="BG96" s="239"/>
      <c r="BH96" s="239"/>
      <c r="BI96" s="239"/>
      <c r="BJ96" s="239"/>
      <c r="BK96" s="239"/>
      <c r="BL96" s="239"/>
      <c r="BM96" s="239"/>
      <c r="BN96" s="239"/>
      <c r="BO96" s="239"/>
      <c r="BP96" s="239"/>
      <c r="BQ96" s="239"/>
      <c r="BR96" s="239"/>
      <c r="BS96" s="239"/>
      <c r="BT96" s="239"/>
      <c r="BU96" s="239"/>
      <c r="BV96" s="239"/>
      <c r="BW96" s="239"/>
      <c r="BX96" s="239"/>
      <c r="BY96" s="239"/>
      <c r="BZ96" s="239"/>
      <c r="CA96" s="239"/>
      <c r="CB96" s="239"/>
      <c r="CC96" s="239"/>
      <c r="CD96" s="239"/>
      <c r="CE96" s="239"/>
    </row>
    <row r="97" spans="1:83" s="242" customFormat="1" ht="12">
      <c r="A97" s="239"/>
      <c r="B97" s="244"/>
      <c r="C97" s="239"/>
      <c r="D97" s="315" t="s">
        <v>24</v>
      </c>
      <c r="E97" s="316"/>
      <c r="F97" s="245"/>
      <c r="G97" s="246">
        <v>0</v>
      </c>
      <c r="H97" s="241"/>
      <c r="I97" s="239"/>
      <c r="J97" s="311"/>
      <c r="K97" s="311"/>
      <c r="L97" s="311"/>
      <c r="M97" s="311"/>
      <c r="N97" s="311"/>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39"/>
      <c r="AN97" s="239"/>
      <c r="AO97" s="239"/>
      <c r="AP97" s="239"/>
      <c r="AQ97" s="239"/>
      <c r="AR97" s="239"/>
      <c r="AS97" s="239"/>
      <c r="AT97" s="239"/>
      <c r="AU97" s="239"/>
      <c r="AV97" s="239"/>
      <c r="AW97" s="239"/>
      <c r="AX97" s="239"/>
      <c r="AY97" s="239"/>
      <c r="AZ97" s="239"/>
      <c r="BA97" s="239"/>
      <c r="BB97" s="239"/>
      <c r="BC97" s="239"/>
      <c r="BD97" s="239"/>
      <c r="BE97" s="239"/>
      <c r="BF97" s="239"/>
      <c r="BG97" s="239"/>
      <c r="BH97" s="239"/>
      <c r="BI97" s="239"/>
      <c r="BJ97" s="239"/>
      <c r="BK97" s="239"/>
      <c r="BL97" s="239"/>
      <c r="BM97" s="239"/>
      <c r="BN97" s="239"/>
      <c r="BO97" s="239"/>
      <c r="BP97" s="239"/>
      <c r="BQ97" s="239"/>
      <c r="BR97" s="239"/>
      <c r="BS97" s="239"/>
      <c r="BT97" s="239"/>
      <c r="BU97" s="239"/>
      <c r="BV97" s="239"/>
      <c r="BW97" s="239"/>
      <c r="BX97" s="239"/>
      <c r="BY97" s="239"/>
      <c r="BZ97" s="239"/>
      <c r="CA97" s="239"/>
      <c r="CB97" s="239"/>
      <c r="CC97" s="239"/>
      <c r="CD97" s="239"/>
      <c r="CE97" s="239"/>
    </row>
    <row r="98" spans="1:83" s="242" customFormat="1" ht="12">
      <c r="A98" s="239"/>
      <c r="B98" s="244"/>
      <c r="C98" s="239"/>
      <c r="D98" s="315" t="s">
        <v>236</v>
      </c>
      <c r="E98" s="316"/>
      <c r="F98" s="245"/>
      <c r="G98" s="247">
        <v>0</v>
      </c>
      <c r="H98" s="241"/>
      <c r="I98" s="239"/>
      <c r="J98" s="311"/>
      <c r="K98" s="311"/>
      <c r="L98" s="311"/>
      <c r="M98" s="311"/>
      <c r="N98" s="311"/>
      <c r="O98" s="239"/>
      <c r="P98" s="239"/>
      <c r="Q98" s="239"/>
      <c r="R98" s="239"/>
      <c r="S98" s="239"/>
      <c r="T98" s="239"/>
      <c r="U98" s="239"/>
      <c r="V98" s="239"/>
      <c r="W98" s="239"/>
      <c r="X98" s="239"/>
      <c r="Y98" s="239"/>
      <c r="Z98" s="239"/>
      <c r="AA98" s="239"/>
      <c r="AB98" s="239"/>
      <c r="AC98" s="239"/>
      <c r="AD98" s="239"/>
      <c r="AE98" s="239"/>
      <c r="AF98" s="239"/>
      <c r="AG98" s="239"/>
      <c r="AH98" s="239"/>
      <c r="AI98" s="239"/>
      <c r="AJ98" s="239"/>
      <c r="AK98" s="239"/>
      <c r="AL98" s="239"/>
      <c r="AM98" s="239"/>
      <c r="AN98" s="239"/>
      <c r="AO98" s="239"/>
      <c r="AP98" s="239"/>
      <c r="AQ98" s="239"/>
      <c r="AR98" s="239"/>
      <c r="AS98" s="239"/>
      <c r="AT98" s="239"/>
      <c r="AU98" s="239"/>
      <c r="AV98" s="239"/>
      <c r="AW98" s="239"/>
      <c r="AX98" s="239"/>
      <c r="AY98" s="239"/>
      <c r="AZ98" s="239"/>
      <c r="BA98" s="239"/>
      <c r="BB98" s="239"/>
      <c r="BC98" s="239"/>
      <c r="BD98" s="239"/>
      <c r="BE98" s="239"/>
      <c r="BF98" s="239"/>
      <c r="BG98" s="239"/>
      <c r="BH98" s="239"/>
      <c r="BI98" s="239"/>
      <c r="BJ98" s="239"/>
      <c r="BK98" s="239"/>
      <c r="BL98" s="239"/>
      <c r="BM98" s="239"/>
      <c r="BN98" s="239"/>
      <c r="BO98" s="239"/>
      <c r="BP98" s="239"/>
      <c r="BQ98" s="239"/>
      <c r="BR98" s="239"/>
      <c r="BS98" s="239"/>
      <c r="BT98" s="239"/>
      <c r="BU98" s="239"/>
      <c r="BV98" s="239"/>
      <c r="BW98" s="239"/>
      <c r="BX98" s="239"/>
      <c r="BY98" s="239"/>
      <c r="BZ98" s="239"/>
      <c r="CA98" s="239"/>
      <c r="CB98" s="239"/>
      <c r="CC98" s="239"/>
      <c r="CD98" s="239"/>
      <c r="CE98" s="239"/>
    </row>
    <row r="99" spans="1:83" s="242" customFormat="1" ht="15.75" customHeight="1">
      <c r="A99" s="239"/>
      <c r="B99" s="244"/>
      <c r="C99" s="239"/>
      <c r="D99" s="332" t="s">
        <v>26</v>
      </c>
      <c r="E99" s="333"/>
      <c r="F99" s="250"/>
      <c r="G99" s="251">
        <f>+G92+G96+G97</f>
        <v>0</v>
      </c>
      <c r="H99" s="241"/>
      <c r="I99" s="239"/>
      <c r="J99" s="299" t="s">
        <v>104</v>
      </c>
      <c r="K99" s="299"/>
      <c r="L99" s="299"/>
      <c r="M99" s="299"/>
      <c r="N99" s="299"/>
      <c r="O99" s="29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239"/>
      <c r="AP99" s="239"/>
      <c r="AQ99" s="239"/>
      <c r="AR99" s="239"/>
      <c r="AS99" s="239"/>
      <c r="AT99" s="239"/>
      <c r="AU99" s="239"/>
      <c r="AV99" s="239"/>
      <c r="AW99" s="239"/>
      <c r="AX99" s="239"/>
      <c r="AY99" s="239"/>
      <c r="AZ99" s="239"/>
      <c r="BA99" s="239"/>
      <c r="BB99" s="239"/>
      <c r="BC99" s="239"/>
      <c r="BD99" s="239"/>
      <c r="BE99" s="239"/>
      <c r="BF99" s="239"/>
      <c r="BG99" s="239"/>
      <c r="BH99" s="239"/>
      <c r="BI99" s="239"/>
      <c r="BJ99" s="239"/>
      <c r="BK99" s="239"/>
      <c r="BL99" s="239"/>
      <c r="BM99" s="239"/>
      <c r="BN99" s="239"/>
      <c r="BO99" s="239"/>
      <c r="BP99" s="239"/>
      <c r="BQ99" s="239"/>
      <c r="BR99" s="239"/>
      <c r="BS99" s="239"/>
      <c r="BT99" s="239"/>
      <c r="BU99" s="239"/>
      <c r="BV99" s="239"/>
      <c r="BW99" s="239"/>
      <c r="BX99" s="239"/>
      <c r="BY99" s="239"/>
      <c r="BZ99" s="239"/>
      <c r="CA99" s="239"/>
      <c r="CB99" s="239"/>
      <c r="CC99" s="239"/>
      <c r="CD99" s="239"/>
      <c r="CE99" s="239"/>
    </row>
    <row r="100" spans="1:83" ht="4.5" customHeight="1">
      <c r="A100" s="15"/>
      <c r="B100" s="23"/>
      <c r="C100" s="15"/>
      <c r="D100" s="15"/>
      <c r="E100" s="15"/>
      <c r="H100" s="25"/>
      <c r="I100" s="15"/>
      <c r="J100" s="299"/>
      <c r="K100" s="299"/>
      <c r="L100" s="299"/>
      <c r="M100" s="299"/>
      <c r="N100" s="299"/>
      <c r="O100" s="299"/>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c r="BT100" s="15"/>
      <c r="BU100" s="15"/>
      <c r="BV100" s="15"/>
      <c r="BW100" s="15"/>
      <c r="BX100" s="15"/>
      <c r="BY100" s="15"/>
      <c r="BZ100" s="15"/>
      <c r="CA100" s="15"/>
      <c r="CB100" s="15"/>
      <c r="CC100" s="15"/>
      <c r="CD100" s="15"/>
      <c r="CE100" s="15"/>
    </row>
    <row r="101" spans="1:83" ht="15.75">
      <c r="A101" s="15"/>
      <c r="B101" s="23"/>
      <c r="C101" s="53" t="s">
        <v>52</v>
      </c>
      <c r="D101" s="15"/>
      <c r="E101" s="15"/>
      <c r="F101" s="63" t="s">
        <v>14</v>
      </c>
      <c r="G101" s="60" t="s">
        <v>159</v>
      </c>
      <c r="H101" s="25"/>
      <c r="I101" s="15"/>
      <c r="J101" s="299"/>
      <c r="K101" s="299"/>
      <c r="L101" s="299"/>
      <c r="M101" s="299"/>
      <c r="N101" s="299"/>
      <c r="O101" s="299"/>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c r="BV101" s="15"/>
      <c r="BW101" s="15"/>
      <c r="BX101" s="15"/>
      <c r="BY101" s="15"/>
      <c r="BZ101" s="15"/>
      <c r="CA101" s="15"/>
      <c r="CB101" s="15"/>
      <c r="CC101" s="15"/>
      <c r="CD101" s="15"/>
      <c r="CE101" s="15"/>
    </row>
    <row r="102" spans="1:83" s="242" customFormat="1" ht="12">
      <c r="A102" s="239"/>
      <c r="B102" s="244"/>
      <c r="C102" s="239"/>
      <c r="D102" s="240" t="s">
        <v>28</v>
      </c>
      <c r="E102" s="240"/>
      <c r="F102" s="245"/>
      <c r="G102" s="246">
        <v>0</v>
      </c>
      <c r="H102" s="241"/>
      <c r="I102" s="239"/>
      <c r="J102" s="299"/>
      <c r="K102" s="299"/>
      <c r="L102" s="299"/>
      <c r="M102" s="299"/>
      <c r="N102" s="299"/>
      <c r="O102" s="29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239"/>
      <c r="AP102" s="239"/>
      <c r="AQ102" s="239"/>
      <c r="AR102" s="239"/>
      <c r="AS102" s="239"/>
      <c r="AT102" s="239"/>
      <c r="AU102" s="239"/>
      <c r="AV102" s="239"/>
      <c r="AW102" s="239"/>
      <c r="AX102" s="239"/>
      <c r="AY102" s="239"/>
      <c r="AZ102" s="239"/>
      <c r="BA102" s="239"/>
      <c r="BB102" s="239"/>
      <c r="BC102" s="239"/>
      <c r="BD102" s="239"/>
      <c r="BE102" s="239"/>
      <c r="BF102" s="239"/>
      <c r="BG102" s="239"/>
      <c r="BH102" s="239"/>
      <c r="BI102" s="239"/>
      <c r="BJ102" s="239"/>
      <c r="BK102" s="239"/>
      <c r="BL102" s="239"/>
      <c r="BM102" s="239"/>
      <c r="BN102" s="239"/>
      <c r="BO102" s="239"/>
      <c r="BP102" s="239"/>
      <c r="BQ102" s="239"/>
      <c r="BR102" s="239"/>
      <c r="BS102" s="239"/>
      <c r="BT102" s="239"/>
      <c r="BU102" s="239"/>
      <c r="BV102" s="239"/>
      <c r="BW102" s="239"/>
      <c r="BX102" s="239"/>
      <c r="BY102" s="239"/>
      <c r="BZ102" s="239"/>
      <c r="CA102" s="239"/>
      <c r="CB102" s="239"/>
      <c r="CC102" s="239"/>
      <c r="CD102" s="239"/>
      <c r="CE102" s="239"/>
    </row>
    <row r="103" spans="1:83" s="242" customFormat="1" ht="12">
      <c r="A103" s="239"/>
      <c r="B103" s="244"/>
      <c r="C103" s="239"/>
      <c r="D103" s="252" t="s">
        <v>29</v>
      </c>
      <c r="E103" s="253"/>
      <c r="F103" s="245"/>
      <c r="G103" s="246">
        <v>0</v>
      </c>
      <c r="H103" s="241"/>
      <c r="I103" s="239"/>
      <c r="J103" s="299"/>
      <c r="K103" s="299"/>
      <c r="L103" s="299"/>
      <c r="M103" s="299"/>
      <c r="N103" s="299"/>
      <c r="O103" s="299"/>
      <c r="P103" s="239"/>
      <c r="Q103" s="239"/>
      <c r="R103" s="239"/>
      <c r="S103" s="239"/>
      <c r="T103" s="239"/>
      <c r="U103" s="239"/>
      <c r="V103" s="239"/>
      <c r="W103" s="239"/>
      <c r="X103" s="239"/>
      <c r="Y103" s="239"/>
      <c r="Z103" s="239"/>
      <c r="AA103" s="239"/>
      <c r="AB103" s="239"/>
      <c r="AC103" s="239"/>
      <c r="AD103" s="239"/>
      <c r="AE103" s="239"/>
      <c r="AF103" s="239"/>
      <c r="AG103" s="239"/>
      <c r="AH103" s="239"/>
      <c r="AI103" s="239"/>
      <c r="AJ103" s="239"/>
      <c r="AK103" s="239"/>
      <c r="AL103" s="239"/>
      <c r="AM103" s="239"/>
      <c r="AN103" s="239"/>
      <c r="AO103" s="239"/>
      <c r="AP103" s="239"/>
      <c r="AQ103" s="239"/>
      <c r="AR103" s="239"/>
      <c r="AS103" s="239"/>
      <c r="AT103" s="239"/>
      <c r="AU103" s="239"/>
      <c r="AV103" s="239"/>
      <c r="AW103" s="239"/>
      <c r="AX103" s="239"/>
      <c r="AY103" s="239"/>
      <c r="AZ103" s="239"/>
      <c r="BA103" s="239"/>
      <c r="BB103" s="239"/>
      <c r="BC103" s="239"/>
      <c r="BD103" s="239"/>
      <c r="BE103" s="239"/>
      <c r="BF103" s="239"/>
      <c r="BG103" s="239"/>
      <c r="BH103" s="239"/>
      <c r="BI103" s="239"/>
      <c r="BJ103" s="239"/>
      <c r="BK103" s="239"/>
      <c r="BL103" s="239"/>
      <c r="BM103" s="239"/>
      <c r="BN103" s="239"/>
      <c r="BO103" s="239"/>
      <c r="BP103" s="239"/>
      <c r="BQ103" s="239"/>
      <c r="BR103" s="239"/>
      <c r="BS103" s="239"/>
      <c r="BT103" s="239"/>
      <c r="BU103" s="239"/>
      <c r="BV103" s="239"/>
      <c r="BW103" s="239"/>
      <c r="BX103" s="239"/>
      <c r="BY103" s="239"/>
      <c r="BZ103" s="239"/>
      <c r="CA103" s="239"/>
      <c r="CB103" s="239"/>
      <c r="CC103" s="239"/>
      <c r="CD103" s="239"/>
      <c r="CE103" s="239"/>
    </row>
    <row r="104" spans="1:83" s="242" customFormat="1" ht="12" customHeight="1">
      <c r="A104" s="239"/>
      <c r="B104" s="244"/>
      <c r="C104" s="239"/>
      <c r="D104" s="240" t="s">
        <v>228</v>
      </c>
      <c r="E104" s="240"/>
      <c r="F104" s="245"/>
      <c r="G104" s="246">
        <v>0</v>
      </c>
      <c r="H104" s="241"/>
      <c r="I104" s="239"/>
      <c r="J104" s="299"/>
      <c r="K104" s="299"/>
      <c r="L104" s="299"/>
      <c r="M104" s="299"/>
      <c r="N104" s="299"/>
      <c r="O104" s="29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39"/>
      <c r="AP104" s="239"/>
      <c r="AQ104" s="239"/>
      <c r="AR104" s="239"/>
      <c r="AS104" s="239"/>
      <c r="AT104" s="239"/>
      <c r="AU104" s="239"/>
      <c r="AV104" s="239"/>
      <c r="AW104" s="239"/>
      <c r="AX104" s="239"/>
      <c r="AY104" s="239"/>
      <c r="AZ104" s="239"/>
      <c r="BA104" s="239"/>
      <c r="BB104" s="239"/>
      <c r="BC104" s="239"/>
      <c r="BD104" s="239"/>
      <c r="BE104" s="239"/>
      <c r="BF104" s="239"/>
      <c r="BG104" s="239"/>
      <c r="BH104" s="239"/>
      <c r="BI104" s="239"/>
      <c r="BJ104" s="239"/>
      <c r="BK104" s="239"/>
      <c r="BL104" s="239"/>
      <c r="BM104" s="239"/>
      <c r="BN104" s="239"/>
      <c r="BO104" s="239"/>
      <c r="BP104" s="239"/>
      <c r="BQ104" s="239"/>
      <c r="BR104" s="239"/>
      <c r="BS104" s="239"/>
      <c r="BT104" s="239"/>
      <c r="BU104" s="239"/>
      <c r="BV104" s="239"/>
      <c r="BW104" s="239"/>
      <c r="BX104" s="239"/>
      <c r="BY104" s="239"/>
      <c r="BZ104" s="239"/>
      <c r="CA104" s="239"/>
      <c r="CB104" s="239"/>
      <c r="CC104" s="239"/>
      <c r="CD104" s="239"/>
      <c r="CE104" s="239"/>
    </row>
    <row r="105" spans="1:83" s="242" customFormat="1" ht="12">
      <c r="A105" s="239"/>
      <c r="B105" s="244"/>
      <c r="C105" s="239"/>
      <c r="D105" s="240" t="s">
        <v>246</v>
      </c>
      <c r="E105" s="240"/>
      <c r="F105" s="245"/>
      <c r="G105" s="246">
        <v>0</v>
      </c>
      <c r="H105" s="241"/>
      <c r="I105" s="239"/>
      <c r="J105" s="299"/>
      <c r="K105" s="299"/>
      <c r="L105" s="299"/>
      <c r="M105" s="299"/>
      <c r="N105" s="299"/>
      <c r="O105" s="299"/>
      <c r="P105" s="239"/>
      <c r="Q105" s="239"/>
      <c r="R105" s="239"/>
      <c r="S105" s="239"/>
      <c r="T105" s="239"/>
      <c r="U105" s="239"/>
      <c r="V105" s="239"/>
      <c r="W105" s="239"/>
      <c r="X105" s="239"/>
      <c r="Y105" s="239"/>
      <c r="Z105" s="239"/>
      <c r="AA105" s="239"/>
      <c r="AB105" s="239"/>
      <c r="AC105" s="239"/>
      <c r="AD105" s="239"/>
      <c r="AE105" s="239"/>
      <c r="AF105" s="239"/>
      <c r="AG105" s="239"/>
      <c r="AH105" s="239"/>
      <c r="AI105" s="239"/>
      <c r="AJ105" s="239"/>
      <c r="AK105" s="239"/>
      <c r="AL105" s="239"/>
      <c r="AM105" s="239"/>
      <c r="AN105" s="239"/>
      <c r="AO105" s="239"/>
      <c r="AP105" s="239"/>
      <c r="AQ105" s="239"/>
      <c r="AR105" s="239"/>
      <c r="AS105" s="239"/>
      <c r="AT105" s="239"/>
      <c r="AU105" s="239"/>
      <c r="AV105" s="239"/>
      <c r="AW105" s="239"/>
      <c r="AX105" s="239"/>
      <c r="AY105" s="239"/>
      <c r="AZ105" s="239"/>
      <c r="BA105" s="239"/>
      <c r="BB105" s="239"/>
      <c r="BC105" s="239"/>
      <c r="BD105" s="239"/>
      <c r="BE105" s="239"/>
      <c r="BF105" s="239"/>
      <c r="BG105" s="239"/>
      <c r="BH105" s="239"/>
      <c r="BI105" s="239"/>
      <c r="BJ105" s="239"/>
      <c r="BK105" s="239"/>
      <c r="BL105" s="239"/>
      <c r="BM105" s="239"/>
      <c r="BN105" s="239"/>
      <c r="BO105" s="239"/>
      <c r="BP105" s="239"/>
      <c r="BQ105" s="239"/>
      <c r="BR105" s="239"/>
      <c r="BS105" s="239"/>
      <c r="BT105" s="239"/>
      <c r="BU105" s="239"/>
      <c r="BV105" s="239"/>
      <c r="BW105" s="239"/>
      <c r="BX105" s="239"/>
      <c r="BY105" s="239"/>
      <c r="BZ105" s="239"/>
      <c r="CA105" s="239"/>
      <c r="CB105" s="239"/>
      <c r="CC105" s="239"/>
      <c r="CD105" s="239"/>
      <c r="CE105" s="239"/>
    </row>
    <row r="106" spans="1:83" s="242" customFormat="1" ht="12">
      <c r="A106" s="239"/>
      <c r="B106" s="244"/>
      <c r="C106" s="239"/>
      <c r="D106" s="327" t="s">
        <v>30</v>
      </c>
      <c r="E106" s="328"/>
      <c r="F106" s="245"/>
      <c r="G106" s="246">
        <v>0</v>
      </c>
      <c r="H106" s="241"/>
      <c r="I106" s="239"/>
      <c r="J106" s="239"/>
      <c r="K106" s="239"/>
      <c r="L106" s="239"/>
      <c r="M106" s="239"/>
      <c r="N106" s="239"/>
      <c r="O106" s="239"/>
      <c r="P106" s="239"/>
      <c r="Q106" s="239"/>
      <c r="R106" s="239"/>
      <c r="S106" s="239"/>
      <c r="T106" s="239"/>
      <c r="U106" s="239"/>
      <c r="V106" s="239"/>
      <c r="W106" s="239"/>
      <c r="X106" s="239" t="s">
        <v>213</v>
      </c>
      <c r="Y106" s="239"/>
      <c r="Z106" s="239"/>
      <c r="AA106" s="239"/>
      <c r="AB106" s="239"/>
      <c r="AC106" s="239"/>
      <c r="AD106" s="239"/>
      <c r="AE106" s="239"/>
      <c r="AF106" s="239"/>
      <c r="AG106" s="239"/>
      <c r="AH106" s="239"/>
      <c r="AI106" s="239"/>
      <c r="AJ106" s="239"/>
      <c r="AK106" s="239"/>
      <c r="AL106" s="239"/>
      <c r="AM106" s="239"/>
      <c r="AN106" s="239"/>
      <c r="AO106" s="239"/>
      <c r="AP106" s="239"/>
      <c r="AQ106" s="239"/>
      <c r="AR106" s="239"/>
      <c r="AS106" s="239"/>
      <c r="AT106" s="239"/>
      <c r="AU106" s="239"/>
      <c r="AV106" s="239"/>
      <c r="AW106" s="239"/>
      <c r="AX106" s="239"/>
      <c r="AY106" s="239"/>
      <c r="AZ106" s="239"/>
      <c r="BA106" s="239"/>
      <c r="BB106" s="239"/>
      <c r="BC106" s="239"/>
      <c r="BD106" s="239"/>
      <c r="BE106" s="239"/>
      <c r="BF106" s="239"/>
      <c r="BG106" s="239"/>
      <c r="BH106" s="239"/>
      <c r="BI106" s="239"/>
      <c r="BJ106" s="239"/>
      <c r="BK106" s="239"/>
      <c r="BL106" s="239"/>
      <c r="BM106" s="239"/>
      <c r="BN106" s="239"/>
      <c r="BO106" s="239"/>
      <c r="BP106" s="239"/>
      <c r="BQ106" s="239"/>
      <c r="BR106" s="239"/>
      <c r="BS106" s="239"/>
      <c r="BT106" s="239"/>
      <c r="BU106" s="239"/>
      <c r="BV106" s="239"/>
      <c r="BW106" s="239"/>
      <c r="BX106" s="239"/>
      <c r="BY106" s="239"/>
      <c r="BZ106" s="239"/>
      <c r="CA106" s="239"/>
      <c r="CB106" s="239"/>
      <c r="CC106" s="239"/>
      <c r="CD106" s="239"/>
      <c r="CE106" s="239"/>
    </row>
    <row r="107" spans="1:83" s="242" customFormat="1" ht="12">
      <c r="A107" s="239"/>
      <c r="B107" s="244"/>
      <c r="C107" s="239"/>
      <c r="D107" s="254" t="s">
        <v>31</v>
      </c>
      <c r="E107" s="254"/>
      <c r="F107" s="250"/>
      <c r="G107" s="251">
        <f>SUM(G102:G106)</f>
        <v>0</v>
      </c>
      <c r="H107" s="241"/>
      <c r="I107" s="239"/>
      <c r="J107" s="270" t="s">
        <v>104</v>
      </c>
      <c r="K107" s="270"/>
      <c r="L107" s="270"/>
      <c r="M107" s="270"/>
      <c r="N107" s="270"/>
      <c r="O107" s="270"/>
      <c r="P107" s="239"/>
      <c r="Q107" s="239"/>
      <c r="R107" s="239"/>
      <c r="S107" s="239"/>
      <c r="T107" s="239"/>
      <c r="U107" s="239"/>
      <c r="V107" s="239"/>
      <c r="W107" s="239"/>
      <c r="X107" s="239" t="s">
        <v>214</v>
      </c>
      <c r="Y107" s="239"/>
      <c r="Z107" s="239"/>
      <c r="AA107" s="239"/>
      <c r="AB107" s="239"/>
      <c r="AC107" s="239"/>
      <c r="AD107" s="239"/>
      <c r="AE107" s="239"/>
      <c r="AF107" s="239"/>
      <c r="AG107" s="239"/>
      <c r="AH107" s="239"/>
      <c r="AI107" s="239"/>
      <c r="AJ107" s="239"/>
      <c r="AK107" s="239"/>
      <c r="AL107" s="239"/>
      <c r="AM107" s="239"/>
      <c r="AN107" s="239"/>
      <c r="AO107" s="239"/>
      <c r="AP107" s="239"/>
      <c r="AQ107" s="239"/>
      <c r="AR107" s="239"/>
      <c r="AS107" s="239"/>
      <c r="AT107" s="239"/>
      <c r="AU107" s="239"/>
      <c r="AV107" s="239"/>
      <c r="AW107" s="239"/>
      <c r="AX107" s="239"/>
      <c r="AY107" s="239"/>
      <c r="AZ107" s="239"/>
      <c r="BA107" s="239"/>
      <c r="BB107" s="239"/>
      <c r="BC107" s="239"/>
      <c r="BD107" s="239"/>
      <c r="BE107" s="239"/>
      <c r="BF107" s="239"/>
      <c r="BG107" s="239"/>
      <c r="BH107" s="239"/>
      <c r="BI107" s="239"/>
      <c r="BJ107" s="239"/>
      <c r="BK107" s="239"/>
      <c r="BL107" s="239"/>
      <c r="BM107" s="239"/>
      <c r="BN107" s="239"/>
      <c r="BO107" s="239"/>
      <c r="BP107" s="239"/>
      <c r="BQ107" s="239"/>
      <c r="BR107" s="239"/>
      <c r="BS107" s="239"/>
      <c r="BT107" s="239"/>
      <c r="BU107" s="239"/>
      <c r="BV107" s="239"/>
      <c r="BW107" s="239"/>
      <c r="BX107" s="239"/>
      <c r="BY107" s="239"/>
      <c r="BZ107" s="239"/>
      <c r="CA107" s="239"/>
      <c r="CB107" s="239"/>
      <c r="CC107" s="239"/>
      <c r="CD107" s="239"/>
      <c r="CE107" s="239"/>
    </row>
    <row r="108" spans="1:83" ht="21" customHeight="1">
      <c r="A108" s="15"/>
      <c r="B108" s="23"/>
      <c r="C108" s="53" t="s">
        <v>38</v>
      </c>
      <c r="D108" s="53"/>
      <c r="E108" s="53"/>
      <c r="F108" s="63" t="s">
        <v>14</v>
      </c>
      <c r="G108" s="60" t="s">
        <v>159</v>
      </c>
      <c r="H108" s="2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c r="BM108" s="15"/>
      <c r="BN108" s="15"/>
      <c r="BO108" s="15"/>
      <c r="BP108" s="15"/>
      <c r="BQ108" s="15"/>
      <c r="BR108" s="15"/>
      <c r="BS108" s="15"/>
      <c r="BT108" s="15"/>
      <c r="BU108" s="15"/>
      <c r="BV108" s="15"/>
      <c r="BW108" s="15"/>
      <c r="BX108" s="15"/>
      <c r="BY108" s="15"/>
      <c r="BZ108" s="15"/>
      <c r="CA108" s="15"/>
      <c r="CB108" s="15"/>
      <c r="CC108" s="15"/>
      <c r="CD108" s="15"/>
      <c r="CE108" s="15"/>
    </row>
    <row r="109" spans="1:83" s="242" customFormat="1" ht="12">
      <c r="A109" s="239"/>
      <c r="B109" s="244"/>
      <c r="C109" s="239"/>
      <c r="D109" s="240" t="s">
        <v>37</v>
      </c>
      <c r="E109" s="240"/>
      <c r="F109" s="245"/>
      <c r="G109" s="246">
        <v>0</v>
      </c>
      <c r="H109" s="241"/>
      <c r="I109" s="239"/>
      <c r="J109" s="239"/>
      <c r="K109" s="239"/>
      <c r="L109" s="239"/>
      <c r="M109" s="239"/>
      <c r="N109" s="239"/>
      <c r="O109" s="239"/>
      <c r="P109" s="239"/>
      <c r="Q109" s="239"/>
      <c r="R109" s="239"/>
      <c r="S109" s="239"/>
      <c r="T109" s="239"/>
      <c r="U109" s="239"/>
      <c r="V109" s="239"/>
      <c r="W109" s="239"/>
      <c r="X109" s="239"/>
      <c r="Y109" s="239"/>
      <c r="Z109" s="239"/>
      <c r="AA109" s="239"/>
      <c r="AB109" s="239"/>
      <c r="AC109" s="239"/>
      <c r="AD109" s="239"/>
      <c r="AE109" s="239"/>
      <c r="AF109" s="239"/>
      <c r="AG109" s="239"/>
      <c r="AH109" s="239"/>
      <c r="AI109" s="239"/>
      <c r="AJ109" s="239"/>
      <c r="AK109" s="239"/>
      <c r="AL109" s="239"/>
      <c r="AM109" s="239"/>
      <c r="AN109" s="239"/>
      <c r="AO109" s="239"/>
      <c r="AP109" s="239"/>
      <c r="AQ109" s="239"/>
      <c r="AR109" s="239"/>
      <c r="AS109" s="239"/>
      <c r="AT109" s="239"/>
      <c r="AU109" s="239"/>
      <c r="AV109" s="239"/>
      <c r="AW109" s="239"/>
      <c r="AX109" s="239"/>
      <c r="AY109" s="239"/>
      <c r="AZ109" s="239"/>
      <c r="BA109" s="239"/>
      <c r="BB109" s="239"/>
      <c r="BC109" s="239"/>
      <c r="BD109" s="239"/>
      <c r="BE109" s="239"/>
      <c r="BF109" s="239"/>
      <c r="BG109" s="239"/>
      <c r="BH109" s="239"/>
      <c r="BI109" s="239"/>
      <c r="BJ109" s="239"/>
      <c r="BK109" s="239"/>
      <c r="BL109" s="239"/>
      <c r="BM109" s="239"/>
      <c r="BN109" s="239"/>
      <c r="BO109" s="239"/>
      <c r="BP109" s="239"/>
      <c r="BQ109" s="239"/>
      <c r="BR109" s="239"/>
      <c r="BS109" s="239"/>
      <c r="BT109" s="239"/>
      <c r="BU109" s="239"/>
      <c r="BV109" s="239"/>
      <c r="BW109" s="239"/>
      <c r="BX109" s="239"/>
      <c r="BY109" s="239"/>
      <c r="BZ109" s="239"/>
      <c r="CA109" s="239"/>
      <c r="CB109" s="239"/>
      <c r="CC109" s="239"/>
      <c r="CD109" s="239"/>
      <c r="CE109" s="239"/>
    </row>
    <row r="110" spans="1:83" s="242" customFormat="1" ht="12">
      <c r="A110" s="239"/>
      <c r="B110" s="244"/>
      <c r="C110" s="239"/>
      <c r="D110" s="240" t="s">
        <v>141</v>
      </c>
      <c r="E110" s="240"/>
      <c r="F110" s="245"/>
      <c r="G110" s="246">
        <v>0</v>
      </c>
      <c r="H110" s="241"/>
      <c r="I110" s="239"/>
      <c r="J110" s="239"/>
      <c r="K110" s="239"/>
      <c r="L110" s="239"/>
      <c r="M110" s="239"/>
      <c r="N110" s="239"/>
      <c r="O110" s="239"/>
      <c r="P110" s="239"/>
      <c r="Q110" s="239"/>
      <c r="R110" s="239"/>
      <c r="S110" s="239"/>
      <c r="T110" s="239"/>
      <c r="U110" s="239"/>
      <c r="V110" s="239"/>
      <c r="W110" s="239"/>
      <c r="X110" s="239"/>
      <c r="Y110" s="239"/>
      <c r="Z110" s="239"/>
      <c r="AA110" s="239"/>
      <c r="AB110" s="239"/>
      <c r="AC110" s="239"/>
      <c r="AD110" s="239"/>
      <c r="AE110" s="239"/>
      <c r="AF110" s="239"/>
      <c r="AG110" s="239"/>
      <c r="AH110" s="239"/>
      <c r="AI110" s="239"/>
      <c r="AJ110" s="239"/>
      <c r="AK110" s="239"/>
      <c r="AL110" s="239"/>
      <c r="AM110" s="239"/>
      <c r="AN110" s="239"/>
      <c r="AO110" s="239"/>
      <c r="AP110" s="239"/>
      <c r="AQ110" s="239"/>
      <c r="AR110" s="239"/>
      <c r="AS110" s="239"/>
      <c r="AT110" s="239"/>
      <c r="AU110" s="239"/>
      <c r="AV110" s="239"/>
      <c r="AW110" s="239"/>
      <c r="AX110" s="239"/>
      <c r="AY110" s="239"/>
      <c r="AZ110" s="239"/>
      <c r="BA110" s="239"/>
      <c r="BB110" s="239"/>
      <c r="BC110" s="239"/>
      <c r="BD110" s="239"/>
      <c r="BE110" s="239"/>
      <c r="BF110" s="239"/>
      <c r="BG110" s="239"/>
      <c r="BH110" s="239"/>
      <c r="BI110" s="239"/>
      <c r="BJ110" s="239"/>
      <c r="BK110" s="239"/>
      <c r="BL110" s="239"/>
      <c r="BM110" s="239"/>
      <c r="BN110" s="239"/>
      <c r="BO110" s="239"/>
      <c r="BP110" s="239"/>
      <c r="BQ110" s="239"/>
      <c r="BR110" s="239"/>
      <c r="BS110" s="239"/>
      <c r="BT110" s="239"/>
      <c r="BU110" s="239"/>
      <c r="BV110" s="239"/>
      <c r="BW110" s="239"/>
      <c r="BX110" s="239"/>
      <c r="BY110" s="239"/>
      <c r="BZ110" s="239"/>
      <c r="CA110" s="239"/>
      <c r="CB110" s="239"/>
      <c r="CC110" s="239"/>
      <c r="CD110" s="239"/>
      <c r="CE110" s="239"/>
    </row>
    <row r="111" spans="1:83" s="242" customFormat="1" ht="15.75" customHeight="1">
      <c r="A111" s="239"/>
      <c r="B111" s="244"/>
      <c r="C111" s="239"/>
      <c r="D111" s="332" t="s">
        <v>39</v>
      </c>
      <c r="E111" s="333"/>
      <c r="F111" s="250"/>
      <c r="G111" s="255">
        <f>SUM(G109:G110)</f>
        <v>0</v>
      </c>
      <c r="H111" s="256"/>
      <c r="I111" s="239"/>
      <c r="J111" s="239"/>
      <c r="K111" s="239"/>
      <c r="L111" s="239"/>
      <c r="M111" s="239"/>
      <c r="N111" s="239"/>
      <c r="O111" s="239"/>
      <c r="P111" s="239"/>
      <c r="Q111" s="239"/>
      <c r="R111" s="239"/>
      <c r="S111" s="239"/>
      <c r="T111" s="239"/>
      <c r="U111" s="239"/>
      <c r="V111" s="239"/>
      <c r="W111" s="239"/>
      <c r="X111" s="239"/>
      <c r="Y111" s="239"/>
      <c r="Z111" s="239"/>
      <c r="AA111" s="239"/>
      <c r="AB111" s="239"/>
      <c r="AC111" s="239"/>
      <c r="AD111" s="239"/>
      <c r="AE111" s="239"/>
      <c r="AF111" s="239"/>
      <c r="AG111" s="239"/>
      <c r="AH111" s="239"/>
      <c r="AI111" s="239"/>
      <c r="AJ111" s="239"/>
      <c r="AK111" s="239"/>
      <c r="AL111" s="239"/>
      <c r="AM111" s="239"/>
      <c r="AN111" s="239"/>
      <c r="AO111" s="239"/>
      <c r="AP111" s="239"/>
      <c r="AQ111" s="239"/>
      <c r="AR111" s="239"/>
      <c r="AS111" s="239"/>
      <c r="AT111" s="239"/>
      <c r="AU111" s="239"/>
      <c r="AV111" s="239"/>
      <c r="AW111" s="239"/>
      <c r="AX111" s="239"/>
      <c r="AY111" s="239"/>
      <c r="AZ111" s="239"/>
      <c r="BA111" s="239"/>
      <c r="BB111" s="239"/>
      <c r="BC111" s="239"/>
      <c r="BD111" s="239"/>
      <c r="BE111" s="239"/>
      <c r="BF111" s="239"/>
      <c r="BG111" s="239"/>
      <c r="BH111" s="239"/>
      <c r="BI111" s="239"/>
      <c r="BJ111" s="239"/>
      <c r="BK111" s="239"/>
      <c r="BL111" s="239"/>
      <c r="BM111" s="239"/>
      <c r="BN111" s="239"/>
      <c r="BO111" s="239"/>
      <c r="BP111" s="239"/>
      <c r="BQ111" s="239"/>
      <c r="BR111" s="239"/>
      <c r="BS111" s="239"/>
      <c r="BT111" s="239"/>
      <c r="BU111" s="239"/>
      <c r="BV111" s="239"/>
      <c r="BW111" s="239"/>
      <c r="BX111" s="239"/>
      <c r="BY111" s="239"/>
      <c r="BZ111" s="239"/>
      <c r="CA111" s="239"/>
      <c r="CB111" s="239"/>
      <c r="CC111" s="239"/>
      <c r="CD111" s="239"/>
      <c r="CE111" s="239"/>
    </row>
    <row r="112" spans="1:83" ht="18.75" customHeight="1">
      <c r="A112" s="15"/>
      <c r="B112" s="23"/>
      <c r="C112" s="53" t="s">
        <v>34</v>
      </c>
      <c r="D112" s="15"/>
      <c r="E112" s="15"/>
      <c r="F112" s="53" t="s">
        <v>14</v>
      </c>
      <c r="G112" s="60" t="s">
        <v>159</v>
      </c>
      <c r="H112" s="25"/>
      <c r="I112" s="15"/>
      <c r="J112" s="110"/>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c r="BS112" s="15"/>
      <c r="BT112" s="15"/>
      <c r="BU112" s="15"/>
      <c r="BV112" s="15"/>
      <c r="BW112" s="15"/>
      <c r="BX112" s="15"/>
      <c r="BY112" s="15"/>
      <c r="BZ112" s="15"/>
      <c r="CA112" s="15"/>
      <c r="CB112" s="15"/>
      <c r="CC112" s="15"/>
      <c r="CD112" s="15"/>
      <c r="CE112" s="15"/>
    </row>
    <row r="113" spans="1:83" s="242" customFormat="1" ht="12">
      <c r="A113" s="239"/>
      <c r="B113" s="244"/>
      <c r="C113" s="239"/>
      <c r="D113" s="240" t="s">
        <v>247</v>
      </c>
      <c r="E113" s="240"/>
      <c r="F113" s="245"/>
      <c r="G113" s="246">
        <v>0</v>
      </c>
      <c r="H113" s="241"/>
      <c r="I113" s="239"/>
      <c r="J113" s="257" t="s">
        <v>172</v>
      </c>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39"/>
      <c r="AP113" s="239"/>
      <c r="AQ113" s="239"/>
      <c r="AR113" s="239"/>
      <c r="AS113" s="239"/>
      <c r="AT113" s="239"/>
      <c r="AU113" s="239"/>
      <c r="AV113" s="239"/>
      <c r="AW113" s="239"/>
      <c r="AX113" s="239"/>
      <c r="AY113" s="239"/>
      <c r="AZ113" s="239"/>
      <c r="BA113" s="239"/>
      <c r="BB113" s="239"/>
      <c r="BC113" s="239"/>
      <c r="BD113" s="239"/>
      <c r="BE113" s="239"/>
      <c r="BF113" s="239"/>
      <c r="BG113" s="239"/>
      <c r="BH113" s="239"/>
      <c r="BI113" s="239"/>
      <c r="BJ113" s="239"/>
      <c r="BK113" s="239"/>
      <c r="BL113" s="239"/>
      <c r="BM113" s="239"/>
      <c r="BN113" s="239"/>
      <c r="BO113" s="239"/>
      <c r="BP113" s="239"/>
      <c r="BQ113" s="239"/>
      <c r="BR113" s="239"/>
      <c r="BS113" s="239"/>
      <c r="BT113" s="239"/>
      <c r="BU113" s="239"/>
      <c r="BV113" s="239"/>
      <c r="BW113" s="239"/>
      <c r="BX113" s="239"/>
      <c r="BY113" s="239"/>
      <c r="BZ113" s="239"/>
      <c r="CA113" s="239"/>
      <c r="CB113" s="239"/>
      <c r="CC113" s="239"/>
      <c r="CD113" s="239"/>
      <c r="CE113" s="239"/>
    </row>
    <row r="114" spans="1:83" s="242" customFormat="1" ht="12">
      <c r="A114" s="239"/>
      <c r="B114" s="244"/>
      <c r="C114" s="239"/>
      <c r="D114" s="252" t="s">
        <v>35</v>
      </c>
      <c r="E114" s="253"/>
      <c r="F114" s="245"/>
      <c r="G114" s="246">
        <v>0</v>
      </c>
      <c r="H114" s="241"/>
      <c r="I114" s="239"/>
      <c r="J114" s="257" t="s">
        <v>71</v>
      </c>
      <c r="K114" s="258"/>
      <c r="L114" s="239"/>
      <c r="M114" s="239"/>
      <c r="N114" s="239"/>
      <c r="O114" s="239"/>
      <c r="P114" s="239"/>
      <c r="Q114" s="239"/>
      <c r="R114" s="239"/>
      <c r="S114" s="239"/>
      <c r="T114" s="239"/>
      <c r="U114" s="239"/>
      <c r="V114" s="239"/>
      <c r="W114" s="239"/>
      <c r="X114" s="239"/>
      <c r="Y114" s="239"/>
      <c r="Z114" s="239"/>
      <c r="AA114" s="239"/>
      <c r="AB114" s="239"/>
      <c r="AC114" s="239"/>
      <c r="AD114" s="239"/>
      <c r="AE114" s="239"/>
      <c r="AF114" s="239"/>
      <c r="AG114" s="239"/>
      <c r="AH114" s="239"/>
      <c r="AI114" s="239"/>
      <c r="AJ114" s="239"/>
      <c r="AK114" s="239"/>
      <c r="AL114" s="239"/>
      <c r="AM114" s="239"/>
      <c r="AN114" s="239"/>
      <c r="AO114" s="239"/>
      <c r="AP114" s="239"/>
      <c r="AQ114" s="239"/>
      <c r="AR114" s="239"/>
      <c r="AS114" s="239"/>
      <c r="AT114" s="239"/>
      <c r="AU114" s="239"/>
      <c r="AV114" s="239"/>
      <c r="AW114" s="239"/>
      <c r="AX114" s="239"/>
      <c r="AY114" s="239"/>
      <c r="AZ114" s="239"/>
      <c r="BA114" s="239"/>
      <c r="BB114" s="239"/>
      <c r="BC114" s="239"/>
      <c r="BD114" s="239"/>
      <c r="BE114" s="239"/>
      <c r="BF114" s="239"/>
      <c r="BG114" s="239"/>
      <c r="BH114" s="239"/>
      <c r="BI114" s="239"/>
      <c r="BJ114" s="239"/>
      <c r="BK114" s="239"/>
      <c r="BL114" s="239"/>
      <c r="BM114" s="239"/>
      <c r="BN114" s="239"/>
      <c r="BO114" s="239"/>
      <c r="BP114" s="239"/>
      <c r="BQ114" s="239"/>
      <c r="BR114" s="239"/>
      <c r="BS114" s="239"/>
      <c r="BT114" s="239"/>
      <c r="BU114" s="239"/>
      <c r="BV114" s="239"/>
      <c r="BW114" s="239"/>
      <c r="BX114" s="239"/>
      <c r="BY114" s="239"/>
      <c r="BZ114" s="239"/>
      <c r="CA114" s="239"/>
      <c r="CB114" s="239"/>
      <c r="CC114" s="239"/>
      <c r="CD114" s="239"/>
      <c r="CE114" s="239"/>
    </row>
    <row r="115" spans="1:83" s="242" customFormat="1" ht="12">
      <c r="A115" s="239"/>
      <c r="B115" s="244"/>
      <c r="C115" s="239"/>
      <c r="D115" s="240" t="s">
        <v>248</v>
      </c>
      <c r="E115" s="240"/>
      <c r="F115" s="245"/>
      <c r="G115" s="246">
        <v>0</v>
      </c>
      <c r="H115" s="241"/>
      <c r="I115" s="239"/>
      <c r="J115" s="257" t="s">
        <v>69</v>
      </c>
      <c r="K115" s="258"/>
      <c r="L115" s="239"/>
      <c r="M115" s="239"/>
      <c r="N115" s="239"/>
      <c r="O115" s="239"/>
      <c r="P115" s="239"/>
      <c r="Q115" s="239"/>
      <c r="R115" s="239"/>
      <c r="S115" s="239"/>
      <c r="T115" s="239"/>
      <c r="U115" s="239"/>
      <c r="V115" s="239"/>
      <c r="W115" s="239"/>
      <c r="X115" s="239"/>
      <c r="Y115" s="239"/>
      <c r="Z115" s="239"/>
      <c r="AA115" s="239"/>
      <c r="AB115" s="239"/>
      <c r="AC115" s="239"/>
      <c r="AD115" s="239"/>
      <c r="AE115" s="239"/>
      <c r="AF115" s="239"/>
      <c r="AG115" s="239"/>
      <c r="AH115" s="239"/>
      <c r="AI115" s="239"/>
      <c r="AJ115" s="239"/>
      <c r="AK115" s="239"/>
      <c r="AL115" s="239"/>
      <c r="AM115" s="239"/>
      <c r="AN115" s="239"/>
      <c r="AO115" s="239"/>
      <c r="AP115" s="239"/>
      <c r="AQ115" s="239"/>
      <c r="AR115" s="239"/>
      <c r="AS115" s="239"/>
      <c r="AT115" s="239"/>
      <c r="AU115" s="239"/>
      <c r="AV115" s="239"/>
      <c r="AW115" s="239"/>
      <c r="AX115" s="239"/>
      <c r="AY115" s="239"/>
      <c r="AZ115" s="239"/>
      <c r="BA115" s="239"/>
      <c r="BB115" s="239"/>
      <c r="BC115" s="239"/>
      <c r="BD115" s="239"/>
      <c r="BE115" s="239"/>
      <c r="BF115" s="239"/>
      <c r="BG115" s="239"/>
      <c r="BH115" s="239"/>
      <c r="BI115" s="239"/>
      <c r="BJ115" s="239"/>
      <c r="BK115" s="239"/>
      <c r="BL115" s="239"/>
      <c r="BM115" s="239"/>
      <c r="BN115" s="239"/>
      <c r="BO115" s="239"/>
      <c r="BP115" s="239"/>
      <c r="BQ115" s="239"/>
      <c r="BR115" s="239"/>
      <c r="BS115" s="239"/>
      <c r="BT115" s="239"/>
      <c r="BU115" s="239"/>
      <c r="BV115" s="239"/>
      <c r="BW115" s="239"/>
      <c r="BX115" s="239"/>
      <c r="BY115" s="239"/>
      <c r="BZ115" s="239"/>
      <c r="CA115" s="239"/>
      <c r="CB115" s="239"/>
      <c r="CC115" s="239"/>
      <c r="CD115" s="239"/>
      <c r="CE115" s="239"/>
    </row>
    <row r="116" spans="1:83" s="242" customFormat="1" ht="12">
      <c r="A116" s="239"/>
      <c r="B116" s="244"/>
      <c r="C116" s="239"/>
      <c r="D116" s="240" t="s">
        <v>249</v>
      </c>
      <c r="E116" s="240"/>
      <c r="F116" s="245"/>
      <c r="G116" s="246">
        <v>0</v>
      </c>
      <c r="H116" s="241"/>
      <c r="I116" s="239"/>
      <c r="K116" s="258"/>
      <c r="L116" s="239"/>
      <c r="M116" s="239"/>
      <c r="N116" s="239"/>
      <c r="O116" s="239"/>
      <c r="P116" s="239"/>
      <c r="Q116" s="239"/>
      <c r="R116" s="239"/>
      <c r="S116" s="239"/>
      <c r="T116" s="239"/>
      <c r="U116" s="239"/>
      <c r="V116" s="239"/>
      <c r="W116" s="239"/>
      <c r="X116" s="239"/>
      <c r="Y116" s="239"/>
      <c r="Z116" s="239"/>
      <c r="AA116" s="239"/>
      <c r="AB116" s="239"/>
      <c r="AC116" s="239"/>
      <c r="AD116" s="239"/>
      <c r="AE116" s="239"/>
      <c r="AF116" s="239"/>
      <c r="AG116" s="239"/>
      <c r="AH116" s="239"/>
      <c r="AI116" s="239"/>
      <c r="AJ116" s="239"/>
      <c r="AK116" s="239"/>
      <c r="AL116" s="239"/>
      <c r="AM116" s="239"/>
      <c r="AN116" s="239"/>
      <c r="AO116" s="239"/>
      <c r="AP116" s="239"/>
      <c r="AQ116" s="239"/>
      <c r="AR116" s="239"/>
      <c r="AS116" s="239"/>
      <c r="AT116" s="239"/>
      <c r="AU116" s="239"/>
      <c r="AV116" s="239"/>
      <c r="AW116" s="239"/>
      <c r="AX116" s="239"/>
      <c r="AY116" s="239"/>
      <c r="AZ116" s="239"/>
      <c r="BA116" s="239"/>
      <c r="BB116" s="239"/>
      <c r="BC116" s="239"/>
      <c r="BD116" s="239"/>
      <c r="BE116" s="239"/>
      <c r="BF116" s="239"/>
      <c r="BG116" s="239"/>
      <c r="BH116" s="239"/>
      <c r="BI116" s="239"/>
      <c r="BJ116" s="239"/>
      <c r="BK116" s="239"/>
      <c r="BL116" s="239"/>
      <c r="BM116" s="239"/>
      <c r="BN116" s="239"/>
      <c r="BO116" s="239"/>
      <c r="BP116" s="239"/>
      <c r="BQ116" s="239"/>
      <c r="BR116" s="239"/>
      <c r="BS116" s="239"/>
      <c r="BT116" s="239"/>
      <c r="BU116" s="239"/>
      <c r="BV116" s="239"/>
      <c r="BW116" s="239"/>
      <c r="BX116" s="239"/>
      <c r="BY116" s="239"/>
      <c r="BZ116" s="239"/>
      <c r="CA116" s="239"/>
      <c r="CB116" s="239"/>
      <c r="CC116" s="239"/>
      <c r="CD116" s="239"/>
      <c r="CE116" s="239"/>
    </row>
    <row r="117" spans="1:83" s="242" customFormat="1" ht="12">
      <c r="A117" s="239"/>
      <c r="B117" s="244"/>
      <c r="C117" s="239"/>
      <c r="D117" s="252" t="s">
        <v>229</v>
      </c>
      <c r="E117" s="253"/>
      <c r="F117" s="245"/>
      <c r="G117" s="246">
        <v>0</v>
      </c>
      <c r="H117" s="241"/>
      <c r="I117" s="239"/>
      <c r="J117" s="258"/>
      <c r="K117" s="239"/>
      <c r="L117" s="239"/>
      <c r="M117" s="239"/>
      <c r="N117" s="239"/>
      <c r="P117" s="239"/>
      <c r="Q117" s="239"/>
      <c r="R117" s="239"/>
      <c r="S117" s="239"/>
      <c r="T117" s="239"/>
      <c r="U117" s="239"/>
      <c r="V117" s="239"/>
      <c r="W117" s="239"/>
      <c r="X117" s="239"/>
      <c r="Y117" s="239"/>
      <c r="Z117" s="239"/>
      <c r="AA117" s="239"/>
      <c r="AB117" s="239"/>
      <c r="AC117" s="239"/>
      <c r="AD117" s="239"/>
      <c r="AE117" s="239"/>
      <c r="AF117" s="239"/>
      <c r="AG117" s="239"/>
      <c r="AH117" s="239"/>
      <c r="AI117" s="239"/>
      <c r="AJ117" s="239"/>
      <c r="AK117" s="239"/>
      <c r="AL117" s="239"/>
      <c r="AM117" s="239"/>
      <c r="AN117" s="239"/>
      <c r="AO117" s="239"/>
      <c r="AP117" s="239"/>
      <c r="AQ117" s="239"/>
      <c r="AR117" s="239"/>
      <c r="AS117" s="239"/>
      <c r="AT117" s="239"/>
      <c r="AU117" s="239"/>
      <c r="AV117" s="239"/>
      <c r="AW117" s="239"/>
      <c r="AX117" s="239"/>
      <c r="AY117" s="239"/>
      <c r="AZ117" s="239"/>
      <c r="BA117" s="239"/>
      <c r="BB117" s="239"/>
      <c r="BC117" s="239"/>
      <c r="BD117" s="239"/>
      <c r="BE117" s="239"/>
      <c r="BF117" s="239"/>
      <c r="BG117" s="239"/>
      <c r="BH117" s="239"/>
      <c r="BI117" s="239"/>
      <c r="BJ117" s="239"/>
      <c r="BK117" s="239"/>
      <c r="BL117" s="239"/>
      <c r="BM117" s="239"/>
      <c r="BN117" s="239"/>
      <c r="BO117" s="239"/>
      <c r="BP117" s="239"/>
      <c r="BQ117" s="239"/>
      <c r="BR117" s="239"/>
      <c r="BS117" s="239"/>
      <c r="BT117" s="239"/>
      <c r="BU117" s="239"/>
      <c r="BV117" s="239"/>
      <c r="BW117" s="239"/>
      <c r="BX117" s="239"/>
      <c r="BY117" s="239"/>
      <c r="BZ117" s="239"/>
      <c r="CA117" s="239"/>
      <c r="CB117" s="239"/>
      <c r="CC117" s="239"/>
      <c r="CD117" s="239"/>
      <c r="CE117" s="239"/>
    </row>
    <row r="118" spans="1:83" s="242" customFormat="1" ht="12">
      <c r="A118" s="239"/>
      <c r="B118" s="244"/>
      <c r="C118" s="239"/>
      <c r="D118" s="254" t="s">
        <v>36</v>
      </c>
      <c r="E118" s="254"/>
      <c r="F118" s="250"/>
      <c r="G118" s="255">
        <f>SUM(G113:G117)</f>
        <v>0</v>
      </c>
      <c r="H118" s="241"/>
      <c r="I118" s="239"/>
      <c r="J118" s="239"/>
      <c r="K118" s="239"/>
      <c r="L118" s="239"/>
      <c r="M118" s="239"/>
      <c r="N118" s="239"/>
      <c r="O118" s="239"/>
      <c r="P118" s="239"/>
      <c r="Q118" s="239"/>
      <c r="R118" s="239"/>
      <c r="S118" s="239"/>
      <c r="T118" s="239"/>
      <c r="U118" s="239"/>
      <c r="V118" s="239"/>
      <c r="W118" s="239"/>
      <c r="X118" s="239"/>
      <c r="Y118" s="239"/>
      <c r="Z118" s="239"/>
      <c r="AA118" s="239"/>
      <c r="AB118" s="239"/>
      <c r="AC118" s="239"/>
      <c r="AD118" s="239"/>
      <c r="AE118" s="239"/>
      <c r="AF118" s="239"/>
      <c r="AG118" s="239"/>
      <c r="AH118" s="239"/>
      <c r="AI118" s="239"/>
      <c r="AJ118" s="239"/>
      <c r="AK118" s="239"/>
      <c r="AL118" s="239"/>
      <c r="AM118" s="239"/>
      <c r="AN118" s="239"/>
      <c r="AO118" s="239"/>
      <c r="AP118" s="239"/>
      <c r="AQ118" s="239"/>
      <c r="AR118" s="239"/>
      <c r="AS118" s="239"/>
      <c r="AT118" s="239"/>
      <c r="AU118" s="239"/>
      <c r="AV118" s="239"/>
      <c r="AW118" s="239"/>
      <c r="AX118" s="239"/>
      <c r="AY118" s="239"/>
      <c r="AZ118" s="239"/>
      <c r="BA118" s="239"/>
      <c r="BB118" s="239"/>
      <c r="BC118" s="239"/>
      <c r="BD118" s="239"/>
      <c r="BE118" s="239"/>
      <c r="BF118" s="239"/>
      <c r="BG118" s="239"/>
      <c r="BH118" s="239"/>
      <c r="BI118" s="239"/>
      <c r="BJ118" s="239"/>
      <c r="BK118" s="239"/>
      <c r="BL118" s="239"/>
      <c r="BM118" s="239"/>
      <c r="BN118" s="239"/>
      <c r="BO118" s="239"/>
      <c r="BP118" s="239"/>
      <c r="BQ118" s="239"/>
      <c r="BR118" s="239"/>
      <c r="BS118" s="239"/>
      <c r="BT118" s="239"/>
      <c r="BU118" s="239"/>
      <c r="BV118" s="239"/>
      <c r="BW118" s="239"/>
      <c r="BX118" s="239"/>
      <c r="BY118" s="239"/>
      <c r="BZ118" s="239"/>
      <c r="CA118" s="239"/>
      <c r="CB118" s="239"/>
      <c r="CC118" s="239"/>
      <c r="CD118" s="239"/>
      <c r="CE118" s="239"/>
    </row>
    <row r="119" spans="1:83" ht="5.25" customHeight="1">
      <c r="A119" s="15"/>
      <c r="B119" s="23"/>
      <c r="C119" s="15"/>
      <c r="D119" s="15"/>
      <c r="E119" s="15"/>
      <c r="F119" s="15"/>
      <c r="G119" s="15"/>
      <c r="H119" s="25"/>
      <c r="I119" s="15"/>
      <c r="J119" s="15"/>
      <c r="K119" s="41"/>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15"/>
      <c r="BT119" s="15"/>
      <c r="BU119" s="15"/>
      <c r="BV119" s="15"/>
      <c r="BW119" s="15"/>
      <c r="BX119" s="15"/>
      <c r="BY119" s="15"/>
      <c r="BZ119" s="15"/>
      <c r="CA119" s="15"/>
      <c r="CB119" s="15"/>
      <c r="CC119" s="15"/>
      <c r="CD119" s="15"/>
      <c r="CE119" s="15"/>
    </row>
    <row r="120" spans="1:83" ht="13.5" customHeight="1">
      <c r="A120" s="15"/>
      <c r="B120" s="23"/>
      <c r="C120" s="53" t="s">
        <v>61</v>
      </c>
      <c r="D120" s="15"/>
      <c r="E120" s="15"/>
      <c r="F120" s="53" t="s">
        <v>14</v>
      </c>
      <c r="G120" s="60" t="s">
        <v>159</v>
      </c>
      <c r="H120" s="25"/>
      <c r="I120" s="15"/>
      <c r="J120" s="387" t="s">
        <v>215</v>
      </c>
      <c r="K120" s="387"/>
      <c r="L120" s="387"/>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c r="BV120" s="15"/>
      <c r="BW120" s="15"/>
      <c r="BX120" s="15"/>
      <c r="BY120" s="15"/>
      <c r="BZ120" s="15"/>
      <c r="CA120" s="15"/>
      <c r="CB120" s="15"/>
      <c r="CC120" s="15"/>
      <c r="CD120" s="15"/>
      <c r="CE120" s="15"/>
    </row>
    <row r="121" spans="1:83" ht="12.75" customHeight="1">
      <c r="A121" s="15"/>
      <c r="B121" s="23"/>
      <c r="C121" s="15"/>
      <c r="D121" s="327" t="s">
        <v>97</v>
      </c>
      <c r="E121" s="328"/>
      <c r="F121" s="10"/>
      <c r="G121" s="11">
        <v>0</v>
      </c>
      <c r="H121" s="25"/>
      <c r="I121" s="15"/>
      <c r="J121" s="387"/>
      <c r="K121" s="387"/>
      <c r="L121" s="387"/>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row>
    <row r="122" spans="1:83" s="242" customFormat="1" ht="12">
      <c r="A122" s="239"/>
      <c r="B122" s="244"/>
      <c r="C122" s="239"/>
      <c r="D122" s="327" t="s">
        <v>98</v>
      </c>
      <c r="E122" s="328"/>
      <c r="F122" s="245"/>
      <c r="G122" s="246">
        <v>0</v>
      </c>
      <c r="H122" s="241"/>
      <c r="I122" s="239"/>
      <c r="J122" s="387"/>
      <c r="K122" s="387"/>
      <c r="L122" s="387"/>
      <c r="M122" s="239"/>
      <c r="N122" s="239"/>
      <c r="O122" s="239"/>
      <c r="P122" s="239"/>
      <c r="Q122" s="239"/>
      <c r="R122" s="239"/>
      <c r="S122" s="239"/>
      <c r="T122" s="239"/>
      <c r="U122" s="239"/>
      <c r="V122" s="239"/>
      <c r="W122" s="239"/>
      <c r="X122" s="239"/>
      <c r="Y122" s="239"/>
      <c r="Z122" s="239"/>
      <c r="AA122" s="239"/>
      <c r="AB122" s="239"/>
      <c r="AC122" s="239"/>
      <c r="AD122" s="239"/>
      <c r="AE122" s="239"/>
      <c r="AF122" s="239"/>
      <c r="AG122" s="239"/>
      <c r="AH122" s="239"/>
      <c r="AI122" s="239"/>
      <c r="AJ122" s="239"/>
      <c r="AK122" s="239"/>
      <c r="AL122" s="239"/>
      <c r="AM122" s="239"/>
      <c r="AN122" s="239"/>
      <c r="AO122" s="239"/>
      <c r="AP122" s="239"/>
      <c r="AQ122" s="239"/>
      <c r="AR122" s="239"/>
      <c r="AS122" s="239"/>
      <c r="AT122" s="239"/>
      <c r="AU122" s="239"/>
      <c r="AV122" s="239"/>
      <c r="AW122" s="239"/>
      <c r="AX122" s="239"/>
      <c r="AY122" s="239"/>
      <c r="AZ122" s="239"/>
      <c r="BA122" s="239"/>
      <c r="BB122" s="239"/>
      <c r="BC122" s="239"/>
      <c r="BD122" s="239"/>
      <c r="BE122" s="239"/>
      <c r="BF122" s="239"/>
      <c r="BG122" s="239"/>
      <c r="BH122" s="239"/>
      <c r="BI122" s="239"/>
      <c r="BJ122" s="239"/>
      <c r="BK122" s="239"/>
      <c r="BL122" s="239"/>
      <c r="BM122" s="239"/>
      <c r="BN122" s="239"/>
      <c r="BO122" s="239"/>
      <c r="BP122" s="239"/>
      <c r="BQ122" s="239"/>
      <c r="BR122" s="239"/>
      <c r="BS122" s="239"/>
      <c r="BT122" s="239"/>
      <c r="BU122" s="239"/>
      <c r="BV122" s="239"/>
      <c r="BW122" s="239"/>
      <c r="BX122" s="239"/>
      <c r="BY122" s="239"/>
      <c r="BZ122" s="239"/>
      <c r="CA122" s="239"/>
      <c r="CB122" s="239"/>
      <c r="CC122" s="239"/>
      <c r="CD122" s="239"/>
      <c r="CE122" s="239"/>
    </row>
    <row r="123" spans="1:83" s="242" customFormat="1" ht="12">
      <c r="A123" s="239"/>
      <c r="B123" s="244"/>
      <c r="C123" s="239"/>
      <c r="D123" s="327" t="s">
        <v>99</v>
      </c>
      <c r="E123" s="328"/>
      <c r="F123" s="245"/>
      <c r="G123" s="246">
        <v>0</v>
      </c>
      <c r="H123" s="241"/>
      <c r="I123" s="239"/>
      <c r="J123" s="387"/>
      <c r="K123" s="387"/>
      <c r="L123" s="387"/>
      <c r="M123" s="239"/>
      <c r="N123" s="239"/>
      <c r="O123" s="239"/>
      <c r="P123" s="239"/>
      <c r="Q123" s="239"/>
      <c r="R123" s="239"/>
      <c r="S123" s="239"/>
      <c r="T123" s="239"/>
      <c r="U123" s="239"/>
      <c r="V123" s="239"/>
      <c r="W123" s="239"/>
      <c r="X123" s="239"/>
      <c r="Y123" s="239"/>
      <c r="Z123" s="239"/>
      <c r="AA123" s="239"/>
      <c r="AB123" s="239"/>
      <c r="AC123" s="239"/>
      <c r="AD123" s="239"/>
      <c r="AE123" s="239"/>
      <c r="AF123" s="239"/>
      <c r="AG123" s="239"/>
      <c r="AH123" s="239"/>
      <c r="AI123" s="239"/>
      <c r="AJ123" s="239"/>
      <c r="AK123" s="239"/>
      <c r="AL123" s="239"/>
      <c r="AM123" s="239"/>
      <c r="AN123" s="239"/>
      <c r="AO123" s="239"/>
      <c r="AP123" s="239"/>
      <c r="AQ123" s="239"/>
      <c r="AR123" s="239"/>
      <c r="AS123" s="239"/>
      <c r="AT123" s="239"/>
      <c r="AU123" s="239"/>
      <c r="AV123" s="239"/>
      <c r="AW123" s="239"/>
      <c r="AX123" s="239"/>
      <c r="AY123" s="239"/>
      <c r="AZ123" s="239"/>
      <c r="BA123" s="239"/>
      <c r="BB123" s="239"/>
      <c r="BC123" s="239"/>
      <c r="BD123" s="239"/>
      <c r="BE123" s="239"/>
      <c r="BF123" s="239"/>
      <c r="BG123" s="239"/>
      <c r="BH123" s="239"/>
      <c r="BI123" s="239"/>
      <c r="BJ123" s="239"/>
      <c r="BK123" s="239"/>
      <c r="BL123" s="239"/>
      <c r="BM123" s="239"/>
      <c r="BN123" s="239"/>
      <c r="BO123" s="239"/>
      <c r="BP123" s="239"/>
      <c r="BQ123" s="239"/>
      <c r="BR123" s="239"/>
      <c r="BS123" s="239"/>
      <c r="BT123" s="239"/>
      <c r="BU123" s="239"/>
      <c r="BV123" s="239"/>
      <c r="BW123" s="239"/>
      <c r="BX123" s="239"/>
      <c r="BY123" s="239"/>
      <c r="BZ123" s="239"/>
      <c r="CA123" s="239"/>
      <c r="CB123" s="239"/>
      <c r="CC123" s="239"/>
      <c r="CD123" s="239"/>
      <c r="CE123" s="239"/>
    </row>
    <row r="124" spans="1:83" s="242" customFormat="1" ht="12">
      <c r="A124" s="239"/>
      <c r="B124" s="244"/>
      <c r="C124" s="239"/>
      <c r="D124" s="315" t="s">
        <v>176</v>
      </c>
      <c r="E124" s="316"/>
      <c r="F124" s="245"/>
      <c r="G124" s="246">
        <v>0</v>
      </c>
      <c r="H124" s="241"/>
      <c r="I124" s="239"/>
      <c r="J124" s="387"/>
      <c r="K124" s="387"/>
      <c r="L124" s="387"/>
      <c r="M124" s="239"/>
      <c r="N124" s="239"/>
      <c r="O124" s="239"/>
      <c r="P124" s="239"/>
      <c r="Q124" s="239"/>
      <c r="R124" s="239"/>
      <c r="S124" s="239"/>
      <c r="T124" s="239"/>
      <c r="U124" s="239"/>
      <c r="V124" s="239"/>
      <c r="W124" s="239"/>
      <c r="X124" s="239"/>
      <c r="Y124" s="239"/>
      <c r="Z124" s="239"/>
      <c r="AA124" s="239"/>
      <c r="AB124" s="239"/>
      <c r="AC124" s="239"/>
      <c r="AD124" s="239"/>
      <c r="AE124" s="239"/>
      <c r="AF124" s="239"/>
      <c r="AG124" s="239"/>
      <c r="AH124" s="239"/>
      <c r="AI124" s="239"/>
      <c r="AJ124" s="239"/>
      <c r="AK124" s="239"/>
      <c r="AL124" s="239"/>
      <c r="AM124" s="239"/>
      <c r="AN124" s="239"/>
      <c r="AO124" s="239"/>
      <c r="AP124" s="239"/>
      <c r="AQ124" s="239"/>
      <c r="AR124" s="239"/>
      <c r="AS124" s="239"/>
      <c r="AT124" s="239"/>
      <c r="AU124" s="239"/>
      <c r="AV124" s="239"/>
      <c r="AW124" s="239"/>
      <c r="AX124" s="239"/>
      <c r="AY124" s="239"/>
      <c r="AZ124" s="239"/>
      <c r="BA124" s="239"/>
      <c r="BB124" s="239"/>
      <c r="BC124" s="239"/>
      <c r="BD124" s="239"/>
      <c r="BE124" s="239"/>
      <c r="BF124" s="239"/>
      <c r="BG124" s="239"/>
      <c r="BH124" s="239"/>
      <c r="BI124" s="239"/>
      <c r="BJ124" s="239"/>
      <c r="BK124" s="239"/>
      <c r="BL124" s="239"/>
      <c r="BM124" s="239"/>
      <c r="BN124" s="239"/>
      <c r="BO124" s="239"/>
      <c r="BP124" s="239"/>
      <c r="BQ124" s="239"/>
      <c r="BR124" s="239"/>
      <c r="BS124" s="239"/>
      <c r="BT124" s="239"/>
      <c r="BU124" s="239"/>
      <c r="BV124" s="239"/>
      <c r="BW124" s="239"/>
      <c r="BX124" s="239"/>
      <c r="BY124" s="239"/>
      <c r="BZ124" s="239"/>
      <c r="CA124" s="239"/>
      <c r="CB124" s="239"/>
      <c r="CC124" s="239"/>
      <c r="CD124" s="239"/>
      <c r="CE124" s="239"/>
    </row>
    <row r="125" spans="1:83" s="242" customFormat="1" ht="12">
      <c r="A125" s="239"/>
      <c r="B125" s="244"/>
      <c r="C125" s="239"/>
      <c r="D125" s="263" t="s">
        <v>59</v>
      </c>
      <c r="E125" s="253"/>
      <c r="F125" s="245"/>
      <c r="G125" s="246">
        <v>0</v>
      </c>
      <c r="H125" s="241"/>
      <c r="I125" s="239"/>
      <c r="J125" s="387"/>
      <c r="K125" s="387"/>
      <c r="L125" s="387"/>
      <c r="M125" s="239"/>
      <c r="N125" s="239"/>
      <c r="O125" s="239"/>
      <c r="P125" s="239"/>
      <c r="Q125" s="239"/>
      <c r="R125" s="239"/>
      <c r="S125" s="239"/>
      <c r="T125" s="239"/>
      <c r="U125" s="239"/>
      <c r="V125" s="239"/>
      <c r="W125" s="239"/>
      <c r="X125" s="239"/>
      <c r="Y125" s="239"/>
      <c r="Z125" s="239"/>
      <c r="AA125" s="239"/>
      <c r="AB125" s="239"/>
      <c r="AC125" s="239"/>
      <c r="AD125" s="239"/>
      <c r="AE125" s="239"/>
      <c r="AF125" s="239"/>
      <c r="AG125" s="239"/>
      <c r="AH125" s="239"/>
      <c r="AI125" s="239"/>
      <c r="AJ125" s="239"/>
      <c r="AK125" s="239"/>
      <c r="AL125" s="239"/>
      <c r="AM125" s="239"/>
      <c r="AN125" s="239"/>
      <c r="AO125" s="239"/>
      <c r="AP125" s="239"/>
      <c r="AQ125" s="239"/>
      <c r="AR125" s="239"/>
      <c r="AS125" s="239"/>
      <c r="AT125" s="239"/>
      <c r="AU125" s="239"/>
      <c r="AV125" s="239"/>
      <c r="AW125" s="239"/>
      <c r="AX125" s="239"/>
      <c r="AY125" s="239"/>
      <c r="AZ125" s="239"/>
      <c r="BA125" s="239"/>
      <c r="BB125" s="239"/>
      <c r="BC125" s="239"/>
      <c r="BD125" s="239"/>
      <c r="BE125" s="239"/>
      <c r="BF125" s="239"/>
      <c r="BG125" s="239"/>
      <c r="BH125" s="239"/>
      <c r="BI125" s="239"/>
      <c r="BJ125" s="239"/>
      <c r="BK125" s="239"/>
      <c r="BL125" s="239"/>
      <c r="BM125" s="239"/>
      <c r="BN125" s="239"/>
      <c r="BO125" s="239"/>
      <c r="BP125" s="239"/>
      <c r="BQ125" s="239"/>
      <c r="BR125" s="239"/>
      <c r="BS125" s="239"/>
      <c r="BT125" s="239"/>
      <c r="BU125" s="239"/>
      <c r="BV125" s="239"/>
      <c r="BW125" s="239"/>
      <c r="BX125" s="239"/>
      <c r="BY125" s="239"/>
      <c r="BZ125" s="239"/>
      <c r="CA125" s="239"/>
      <c r="CB125" s="239"/>
      <c r="CC125" s="239"/>
      <c r="CD125" s="239"/>
      <c r="CE125" s="239"/>
    </row>
    <row r="126" spans="1:83" s="242" customFormat="1" ht="12">
      <c r="A126" s="239"/>
      <c r="B126" s="244"/>
      <c r="C126" s="239"/>
      <c r="D126" s="315" t="s">
        <v>177</v>
      </c>
      <c r="E126" s="316"/>
      <c r="F126" s="245"/>
      <c r="G126" s="246">
        <v>0</v>
      </c>
      <c r="H126" s="241"/>
      <c r="I126" s="239"/>
      <c r="J126" s="387"/>
      <c r="K126" s="387"/>
      <c r="L126" s="387"/>
      <c r="M126" s="239"/>
      <c r="N126" s="239"/>
      <c r="O126" s="239"/>
      <c r="P126" s="239"/>
      <c r="Q126" s="239"/>
      <c r="R126" s="239"/>
      <c r="S126" s="239"/>
      <c r="T126" s="239"/>
      <c r="U126" s="239"/>
      <c r="V126" s="239"/>
      <c r="W126" s="239"/>
      <c r="X126" s="239"/>
      <c r="Y126" s="239"/>
      <c r="Z126" s="239"/>
      <c r="AA126" s="239"/>
      <c r="AB126" s="239"/>
      <c r="AC126" s="239"/>
      <c r="AD126" s="239"/>
      <c r="AE126" s="239"/>
      <c r="AF126" s="239"/>
      <c r="AG126" s="239"/>
      <c r="AH126" s="239"/>
      <c r="AI126" s="239"/>
      <c r="AJ126" s="239"/>
      <c r="AK126" s="239"/>
      <c r="AL126" s="239"/>
      <c r="AM126" s="239"/>
      <c r="AN126" s="239"/>
      <c r="AO126" s="239"/>
      <c r="AP126" s="239"/>
      <c r="AQ126" s="239"/>
      <c r="AR126" s="239"/>
      <c r="AS126" s="239"/>
      <c r="AT126" s="239"/>
      <c r="AU126" s="239"/>
      <c r="AV126" s="239"/>
      <c r="AW126" s="239"/>
      <c r="AX126" s="239"/>
      <c r="AY126" s="239"/>
      <c r="AZ126" s="239"/>
      <c r="BA126" s="239"/>
      <c r="BB126" s="239"/>
      <c r="BC126" s="239"/>
      <c r="BD126" s="239"/>
      <c r="BE126" s="239"/>
      <c r="BF126" s="239"/>
      <c r="BG126" s="239"/>
      <c r="BH126" s="239"/>
      <c r="BI126" s="239"/>
      <c r="BJ126" s="239"/>
      <c r="BK126" s="239"/>
      <c r="BL126" s="239"/>
      <c r="BM126" s="239"/>
      <c r="BN126" s="239"/>
      <c r="BO126" s="239"/>
      <c r="BP126" s="239"/>
      <c r="BQ126" s="239"/>
      <c r="BR126" s="239"/>
      <c r="BS126" s="239"/>
      <c r="BT126" s="239"/>
      <c r="BU126" s="239"/>
      <c r="BV126" s="239"/>
      <c r="BW126" s="239"/>
      <c r="BX126" s="239"/>
      <c r="BY126" s="239"/>
      <c r="BZ126" s="239"/>
      <c r="CA126" s="239"/>
      <c r="CB126" s="239"/>
      <c r="CC126" s="239"/>
      <c r="CD126" s="239"/>
      <c r="CE126" s="239"/>
    </row>
    <row r="127" spans="1:83" s="242" customFormat="1" ht="12">
      <c r="A127" s="239"/>
      <c r="B127" s="244"/>
      <c r="C127" s="239"/>
      <c r="D127" s="332" t="s">
        <v>60</v>
      </c>
      <c r="E127" s="333"/>
      <c r="F127" s="250"/>
      <c r="G127" s="255">
        <f>SUM(G121:G126)</f>
        <v>0</v>
      </c>
      <c r="H127" s="241"/>
      <c r="I127" s="239"/>
      <c r="J127" s="387"/>
      <c r="K127" s="387"/>
      <c r="L127" s="387"/>
      <c r="M127" s="239"/>
      <c r="N127" s="239"/>
      <c r="O127" s="239"/>
      <c r="P127" s="239"/>
      <c r="Q127" s="239"/>
      <c r="R127" s="239"/>
      <c r="S127" s="239"/>
      <c r="T127" s="239"/>
      <c r="U127" s="239"/>
      <c r="V127" s="239"/>
      <c r="W127" s="239"/>
      <c r="X127" s="239"/>
      <c r="Y127" s="239"/>
      <c r="Z127" s="239"/>
      <c r="AA127" s="239"/>
      <c r="AB127" s="239"/>
      <c r="AC127" s="239"/>
      <c r="AD127" s="239"/>
      <c r="AE127" s="239"/>
      <c r="AF127" s="239"/>
      <c r="AG127" s="239"/>
      <c r="AH127" s="239"/>
      <c r="AI127" s="239"/>
      <c r="AJ127" s="239"/>
      <c r="AK127" s="239"/>
      <c r="AL127" s="239"/>
      <c r="AM127" s="239"/>
      <c r="AN127" s="239"/>
      <c r="AO127" s="239"/>
      <c r="AP127" s="239"/>
      <c r="AQ127" s="239"/>
      <c r="AR127" s="239"/>
      <c r="AS127" s="239"/>
      <c r="AT127" s="239"/>
      <c r="AU127" s="239"/>
      <c r="AV127" s="239"/>
      <c r="AW127" s="239"/>
      <c r="AX127" s="239"/>
      <c r="AY127" s="239"/>
      <c r="AZ127" s="239"/>
      <c r="BA127" s="239"/>
      <c r="BB127" s="239"/>
      <c r="BC127" s="239"/>
      <c r="BD127" s="239"/>
      <c r="BE127" s="239"/>
      <c r="BF127" s="239"/>
      <c r="BG127" s="239"/>
      <c r="BH127" s="239"/>
      <c r="BI127" s="239"/>
      <c r="BJ127" s="239"/>
      <c r="BK127" s="239"/>
      <c r="BL127" s="239"/>
      <c r="BM127" s="239"/>
      <c r="BN127" s="239"/>
      <c r="BO127" s="239"/>
      <c r="BP127" s="239"/>
      <c r="BQ127" s="239"/>
      <c r="BR127" s="239"/>
      <c r="BS127" s="239"/>
      <c r="BT127" s="239"/>
      <c r="BU127" s="239"/>
      <c r="BV127" s="239"/>
      <c r="BW127" s="239"/>
      <c r="BX127" s="239"/>
      <c r="BY127" s="239"/>
      <c r="BZ127" s="239"/>
      <c r="CA127" s="239"/>
      <c r="CB127" s="239"/>
      <c r="CC127" s="239"/>
      <c r="CD127" s="239"/>
      <c r="CE127" s="239"/>
    </row>
    <row r="128" spans="1:83" ht="5.25" customHeight="1">
      <c r="A128" s="15"/>
      <c r="B128" s="23"/>
      <c r="C128" s="15"/>
      <c r="D128" s="15"/>
      <c r="E128" s="15"/>
      <c r="H128" s="25"/>
      <c r="I128" s="15"/>
      <c r="J128" s="388"/>
      <c r="K128" s="388"/>
      <c r="L128" s="388"/>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c r="BJ128" s="15"/>
      <c r="BK128" s="15"/>
      <c r="BL128" s="15"/>
      <c r="BM128" s="15"/>
      <c r="BN128" s="15"/>
      <c r="BO128" s="15"/>
      <c r="BP128" s="15"/>
      <c r="BQ128" s="15"/>
      <c r="BR128" s="15"/>
      <c r="BS128" s="15"/>
      <c r="BT128" s="15"/>
      <c r="BU128" s="15"/>
      <c r="BV128" s="15"/>
      <c r="BW128" s="15"/>
      <c r="BX128" s="15"/>
      <c r="BY128" s="15"/>
      <c r="BZ128" s="15"/>
      <c r="CA128" s="15"/>
      <c r="CB128" s="15"/>
      <c r="CC128" s="15"/>
      <c r="CD128" s="15"/>
      <c r="CE128" s="15"/>
    </row>
    <row r="129" spans="1:83" ht="15.75" customHeight="1">
      <c r="A129" s="15"/>
      <c r="B129" s="23"/>
      <c r="C129" s="53" t="s">
        <v>42</v>
      </c>
      <c r="D129" s="15"/>
      <c r="E129" s="15"/>
      <c r="F129" s="63" t="s">
        <v>14</v>
      </c>
      <c r="G129" s="60" t="s">
        <v>159</v>
      </c>
      <c r="H129" s="25"/>
      <c r="I129" s="15"/>
      <c r="J129" s="388"/>
      <c r="K129" s="388"/>
      <c r="L129" s="388"/>
      <c r="M129" s="15"/>
      <c r="N129" s="294"/>
      <c r="O129" s="295"/>
      <c r="P129" s="295"/>
      <c r="Q129" s="29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c r="BD129" s="15"/>
      <c r="BE129" s="15"/>
      <c r="BF129" s="15"/>
      <c r="BG129" s="15"/>
      <c r="BH129" s="15"/>
      <c r="BI129" s="15"/>
      <c r="BJ129" s="15"/>
      <c r="BK129" s="15"/>
      <c r="BL129" s="15"/>
      <c r="BM129" s="15"/>
      <c r="BN129" s="15"/>
      <c r="BO129" s="15"/>
      <c r="BP129" s="15"/>
      <c r="BQ129" s="15"/>
      <c r="BR129" s="15"/>
      <c r="BS129" s="15"/>
      <c r="BT129" s="15"/>
      <c r="BU129" s="15"/>
      <c r="BV129" s="15"/>
      <c r="BW129" s="15"/>
      <c r="BX129" s="15"/>
      <c r="BY129" s="15"/>
      <c r="BZ129" s="15"/>
      <c r="CA129" s="15"/>
      <c r="CB129" s="15"/>
      <c r="CC129" s="15"/>
      <c r="CD129" s="15"/>
      <c r="CE129" s="15"/>
    </row>
    <row r="130" spans="1:83" s="242" customFormat="1" ht="11.45" customHeight="1">
      <c r="A130" s="239"/>
      <c r="B130" s="244"/>
      <c r="C130" s="239"/>
      <c r="D130" s="252" t="s">
        <v>53</v>
      </c>
      <c r="E130" s="253"/>
      <c r="F130" s="245"/>
      <c r="G130" s="246">
        <v>0</v>
      </c>
      <c r="H130" s="241"/>
      <c r="I130" s="239"/>
      <c r="J130" s="15"/>
      <c r="K130" s="15"/>
      <c r="L130" s="15"/>
      <c r="M130" s="15"/>
      <c r="N130" s="295"/>
      <c r="O130" s="295"/>
      <c r="P130" s="295"/>
      <c r="Q130" s="295"/>
      <c r="R130" s="239"/>
      <c r="S130" s="239"/>
      <c r="T130" s="239"/>
      <c r="U130" s="239"/>
      <c r="V130" s="239"/>
      <c r="W130" s="239"/>
      <c r="X130" s="239"/>
      <c r="Y130" s="239"/>
      <c r="Z130" s="239"/>
      <c r="AA130" s="239"/>
      <c r="AB130" s="239"/>
      <c r="AC130" s="239"/>
      <c r="AD130" s="239"/>
      <c r="AE130" s="239"/>
      <c r="AF130" s="239"/>
      <c r="AG130" s="239"/>
      <c r="AH130" s="239"/>
      <c r="AI130" s="239"/>
      <c r="AJ130" s="239"/>
      <c r="AK130" s="239"/>
      <c r="AL130" s="239"/>
      <c r="AM130" s="239"/>
      <c r="AN130" s="239"/>
      <c r="AO130" s="239"/>
      <c r="AP130" s="239"/>
      <c r="AQ130" s="239"/>
      <c r="AR130" s="239"/>
      <c r="AS130" s="239"/>
      <c r="AT130" s="239"/>
      <c r="AU130" s="239"/>
      <c r="AV130" s="239"/>
      <c r="AW130" s="239"/>
      <c r="AX130" s="239"/>
      <c r="AY130" s="239"/>
      <c r="AZ130" s="239"/>
      <c r="BA130" s="239"/>
      <c r="BB130" s="239"/>
      <c r="BC130" s="239"/>
      <c r="BD130" s="239"/>
      <c r="BE130" s="239"/>
      <c r="BF130" s="239"/>
      <c r="BG130" s="239"/>
      <c r="BH130" s="239"/>
      <c r="BI130" s="239"/>
      <c r="BJ130" s="239"/>
      <c r="BK130" s="239"/>
      <c r="BL130" s="239"/>
      <c r="BM130" s="239"/>
      <c r="BN130" s="239"/>
      <c r="BO130" s="239"/>
      <c r="BP130" s="239"/>
      <c r="BQ130" s="239"/>
      <c r="BR130" s="239"/>
      <c r="BS130" s="239"/>
      <c r="BT130" s="239"/>
      <c r="BU130" s="239"/>
      <c r="BV130" s="239"/>
      <c r="BW130" s="239"/>
      <c r="BX130" s="239"/>
      <c r="BY130" s="239"/>
      <c r="BZ130" s="239"/>
      <c r="CA130" s="239"/>
      <c r="CB130" s="239"/>
      <c r="CC130" s="239"/>
      <c r="CD130" s="239"/>
      <c r="CE130" s="239"/>
    </row>
    <row r="131" spans="1:83" s="242" customFormat="1" ht="12">
      <c r="A131" s="239"/>
      <c r="B131" s="244"/>
      <c r="C131" s="239"/>
      <c r="D131" s="327" t="s">
        <v>158</v>
      </c>
      <c r="E131" s="328"/>
      <c r="F131" s="245"/>
      <c r="G131" s="246">
        <v>0</v>
      </c>
      <c r="H131" s="241"/>
      <c r="I131" s="239"/>
      <c r="J131" s="389" t="s">
        <v>101</v>
      </c>
      <c r="K131" s="389"/>
      <c r="L131" s="389"/>
      <c r="M131" s="114"/>
      <c r="N131" s="295"/>
      <c r="O131" s="295"/>
      <c r="P131" s="295"/>
      <c r="Q131" s="295"/>
      <c r="R131" s="239"/>
      <c r="S131" s="239"/>
      <c r="T131" s="239"/>
      <c r="U131" s="239"/>
      <c r="V131" s="239"/>
      <c r="W131" s="239"/>
      <c r="X131" s="239"/>
      <c r="Y131" s="239"/>
      <c r="Z131" s="239"/>
      <c r="AA131" s="239"/>
      <c r="AB131" s="239"/>
      <c r="AC131" s="239"/>
      <c r="AD131" s="239"/>
      <c r="AE131" s="239"/>
      <c r="AF131" s="239"/>
      <c r="AG131" s="239"/>
      <c r="AH131" s="239"/>
      <c r="AI131" s="239"/>
      <c r="AJ131" s="239"/>
      <c r="AK131" s="239"/>
      <c r="AL131" s="239"/>
      <c r="AM131" s="239"/>
      <c r="AN131" s="239"/>
      <c r="AO131" s="239"/>
      <c r="AP131" s="239"/>
      <c r="AQ131" s="239"/>
      <c r="AR131" s="239"/>
      <c r="AS131" s="239"/>
      <c r="AT131" s="239"/>
      <c r="AU131" s="239"/>
      <c r="AV131" s="239"/>
      <c r="AW131" s="239"/>
      <c r="AX131" s="239"/>
      <c r="AY131" s="239"/>
      <c r="AZ131" s="239"/>
      <c r="BA131" s="239"/>
      <c r="BB131" s="239"/>
      <c r="BC131" s="239"/>
      <c r="BD131" s="239"/>
      <c r="BE131" s="239"/>
      <c r="BF131" s="239"/>
      <c r="BG131" s="239"/>
      <c r="BH131" s="239"/>
      <c r="BI131" s="239"/>
      <c r="BJ131" s="239"/>
      <c r="BK131" s="239"/>
      <c r="BL131" s="239"/>
      <c r="BM131" s="239"/>
      <c r="BN131" s="239"/>
      <c r="BO131" s="239"/>
      <c r="BP131" s="239"/>
      <c r="BQ131" s="239"/>
      <c r="BR131" s="239"/>
      <c r="BS131" s="239"/>
      <c r="BT131" s="239"/>
      <c r="BU131" s="239"/>
      <c r="BV131" s="239"/>
      <c r="BW131" s="239"/>
      <c r="BX131" s="239"/>
      <c r="BY131" s="239"/>
      <c r="BZ131" s="239"/>
      <c r="CA131" s="239"/>
      <c r="CB131" s="239"/>
      <c r="CC131" s="239"/>
      <c r="CD131" s="239"/>
      <c r="CE131" s="239"/>
    </row>
    <row r="132" spans="1:83" s="242" customFormat="1" ht="11.45" customHeight="1">
      <c r="A132" s="239"/>
      <c r="B132" s="244"/>
      <c r="C132" s="239"/>
      <c r="D132" s="252" t="s">
        <v>230</v>
      </c>
      <c r="E132" s="253"/>
      <c r="F132" s="245"/>
      <c r="G132" s="246">
        <v>0</v>
      </c>
      <c r="H132" s="241"/>
      <c r="I132" s="239"/>
      <c r="J132" s="389"/>
      <c r="K132" s="389"/>
      <c r="L132" s="389"/>
      <c r="M132" s="15"/>
      <c r="N132" s="295"/>
      <c r="O132" s="295"/>
      <c r="P132" s="295"/>
      <c r="Q132" s="295"/>
      <c r="R132" s="239"/>
      <c r="S132" s="239"/>
      <c r="T132" s="239"/>
      <c r="U132" s="239"/>
      <c r="V132" s="239"/>
      <c r="W132" s="239"/>
      <c r="X132" s="239"/>
      <c r="Y132" s="239"/>
      <c r="Z132" s="239"/>
      <c r="AA132" s="239"/>
      <c r="AB132" s="239"/>
      <c r="AC132" s="239"/>
      <c r="AD132" s="239"/>
      <c r="AE132" s="239"/>
      <c r="AF132" s="239"/>
      <c r="AG132" s="239"/>
      <c r="AH132" s="239"/>
      <c r="AI132" s="239"/>
      <c r="AJ132" s="239"/>
      <c r="AK132" s="239"/>
      <c r="AL132" s="239"/>
      <c r="AM132" s="239"/>
      <c r="AN132" s="239"/>
      <c r="AO132" s="239"/>
      <c r="AP132" s="239"/>
      <c r="AQ132" s="239"/>
      <c r="AR132" s="239"/>
      <c r="AS132" s="239"/>
      <c r="AT132" s="239"/>
      <c r="AU132" s="239"/>
      <c r="AV132" s="239"/>
      <c r="AW132" s="239"/>
      <c r="AX132" s="239"/>
      <c r="AY132" s="239"/>
      <c r="AZ132" s="239"/>
      <c r="BA132" s="239"/>
      <c r="BB132" s="239"/>
      <c r="BC132" s="239"/>
      <c r="BD132" s="239"/>
      <c r="BE132" s="239"/>
      <c r="BF132" s="239"/>
      <c r="BG132" s="239"/>
      <c r="BH132" s="239"/>
      <c r="BI132" s="239"/>
      <c r="BJ132" s="239"/>
      <c r="BK132" s="239"/>
      <c r="BL132" s="239"/>
      <c r="BM132" s="239"/>
      <c r="BN132" s="239"/>
      <c r="BO132" s="239"/>
      <c r="BP132" s="239"/>
      <c r="BQ132" s="239"/>
      <c r="BR132" s="239"/>
      <c r="BS132" s="239"/>
      <c r="BT132" s="239"/>
      <c r="BU132" s="239"/>
      <c r="BV132" s="239"/>
      <c r="BW132" s="239"/>
      <c r="BX132" s="239"/>
      <c r="BY132" s="239"/>
      <c r="BZ132" s="239"/>
      <c r="CA132" s="239"/>
      <c r="CB132" s="239"/>
      <c r="CC132" s="239"/>
      <c r="CD132" s="239"/>
      <c r="CE132" s="239"/>
    </row>
    <row r="133" spans="1:83" s="242" customFormat="1">
      <c r="A133" s="239"/>
      <c r="B133" s="244"/>
      <c r="C133" s="239"/>
      <c r="D133" s="254" t="s">
        <v>54</v>
      </c>
      <c r="E133" s="254"/>
      <c r="F133" s="250"/>
      <c r="G133" s="255">
        <f>SUM(G130:G132)</f>
        <v>0</v>
      </c>
      <c r="H133" s="241"/>
      <c r="I133" s="239"/>
      <c r="J133" s="389"/>
      <c r="K133" s="389"/>
      <c r="L133" s="389"/>
      <c r="M133" s="15"/>
      <c r="N133" s="239"/>
      <c r="O133" s="239"/>
      <c r="P133" s="239"/>
      <c r="Q133" s="239"/>
      <c r="R133" s="239"/>
      <c r="S133" s="239"/>
      <c r="T133" s="239"/>
      <c r="U133" s="239"/>
      <c r="V133" s="239"/>
      <c r="W133" s="239"/>
      <c r="X133" s="239"/>
      <c r="Y133" s="239"/>
      <c r="Z133" s="239"/>
      <c r="AA133" s="239"/>
      <c r="AB133" s="239"/>
      <c r="AC133" s="239"/>
      <c r="AD133" s="239"/>
      <c r="AE133" s="239"/>
      <c r="AF133" s="239"/>
      <c r="AG133" s="239"/>
      <c r="AH133" s="239"/>
      <c r="AI133" s="239"/>
      <c r="AJ133" s="239"/>
      <c r="AK133" s="239"/>
      <c r="AL133" s="239"/>
      <c r="AM133" s="239"/>
      <c r="AN133" s="239"/>
      <c r="AO133" s="239"/>
      <c r="AP133" s="239"/>
      <c r="AQ133" s="239"/>
      <c r="AR133" s="239"/>
      <c r="AS133" s="239"/>
      <c r="AT133" s="239"/>
      <c r="AU133" s="239"/>
      <c r="AV133" s="239"/>
      <c r="AW133" s="239"/>
      <c r="AX133" s="239"/>
      <c r="AY133" s="239"/>
      <c r="AZ133" s="239"/>
      <c r="BA133" s="239"/>
      <c r="BB133" s="239"/>
      <c r="BC133" s="239"/>
      <c r="BD133" s="239"/>
      <c r="BE133" s="239"/>
      <c r="BF133" s="239"/>
      <c r="BG133" s="239"/>
      <c r="BH133" s="239"/>
      <c r="BI133" s="239"/>
      <c r="BJ133" s="239"/>
      <c r="BK133" s="239"/>
      <c r="BL133" s="239"/>
      <c r="BM133" s="239"/>
      <c r="BN133" s="239"/>
      <c r="BO133" s="239"/>
      <c r="BP133" s="239"/>
      <c r="BQ133" s="239"/>
      <c r="BR133" s="239"/>
      <c r="BS133" s="239"/>
      <c r="BT133" s="239"/>
      <c r="BU133" s="239"/>
      <c r="BV133" s="239"/>
      <c r="BW133" s="239"/>
      <c r="BX133" s="239"/>
      <c r="BY133" s="239"/>
      <c r="BZ133" s="239"/>
      <c r="CA133" s="239"/>
      <c r="CB133" s="239"/>
      <c r="CC133" s="239"/>
      <c r="CD133" s="239"/>
      <c r="CE133" s="239"/>
    </row>
    <row r="134" spans="1:83" ht="18.75" customHeight="1">
      <c r="A134" s="15"/>
      <c r="B134" s="23"/>
      <c r="C134" s="15"/>
      <c r="D134" s="66" t="s">
        <v>116</v>
      </c>
      <c r="E134" s="60"/>
      <c r="F134" s="62"/>
      <c r="G134" s="104">
        <f>SUM(G99+G107+G111+G118+G127+G133)</f>
        <v>0</v>
      </c>
      <c r="H134" s="2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c r="BM134" s="15"/>
      <c r="BN134" s="15"/>
      <c r="BO134" s="15"/>
      <c r="BP134" s="15"/>
      <c r="BQ134" s="15"/>
      <c r="BR134" s="15"/>
      <c r="BS134" s="15"/>
      <c r="BT134" s="15"/>
      <c r="BU134" s="15"/>
      <c r="BV134" s="15"/>
      <c r="BW134" s="15"/>
      <c r="BX134" s="15"/>
      <c r="BY134" s="15"/>
      <c r="BZ134" s="15"/>
      <c r="CA134" s="15"/>
      <c r="CB134" s="15"/>
      <c r="CC134" s="15"/>
      <c r="CD134" s="15"/>
      <c r="CE134" s="15"/>
    </row>
    <row r="135" spans="1:83" ht="4.5" customHeight="1">
      <c r="A135" s="15"/>
      <c r="B135" s="23"/>
      <c r="C135" s="12"/>
      <c r="D135" s="12"/>
      <c r="E135" s="12"/>
      <c r="F135" s="12"/>
      <c r="G135" s="12"/>
      <c r="H135" s="25"/>
      <c r="I135" s="15"/>
      <c r="J135" s="15"/>
      <c r="K135" s="41"/>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c r="BK135" s="15"/>
      <c r="BL135" s="15"/>
      <c r="BM135" s="15"/>
      <c r="BN135" s="15"/>
      <c r="BO135" s="15"/>
      <c r="BP135" s="15"/>
      <c r="BQ135" s="15"/>
      <c r="BR135" s="15"/>
      <c r="BS135" s="15"/>
      <c r="BT135" s="15"/>
      <c r="BU135" s="15"/>
      <c r="BV135" s="15"/>
      <c r="BW135" s="15"/>
      <c r="BX135" s="15"/>
      <c r="BY135" s="15"/>
      <c r="BZ135" s="15"/>
      <c r="CA135" s="15"/>
      <c r="CB135" s="15"/>
      <c r="CC135" s="15"/>
      <c r="CD135" s="15"/>
      <c r="CE135" s="15"/>
    </row>
    <row r="136" spans="1:83" ht="1.5" customHeight="1">
      <c r="A136" s="15"/>
      <c r="B136" s="23"/>
      <c r="H136" s="2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row>
    <row r="137" spans="1:83" s="231" customFormat="1" ht="8.25" customHeight="1" thickBot="1">
      <c r="A137" s="114"/>
      <c r="B137" s="114"/>
      <c r="C137" s="114"/>
      <c r="D137" s="114"/>
      <c r="E137" s="114"/>
      <c r="F137" s="114"/>
      <c r="G137" s="114"/>
      <c r="H137" s="114"/>
      <c r="I137" s="114"/>
      <c r="J137" s="114"/>
      <c r="K137" s="230"/>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c r="AO137" s="114"/>
      <c r="AP137" s="114"/>
      <c r="AQ137" s="114"/>
      <c r="AR137" s="114"/>
      <c r="AS137" s="114"/>
      <c r="AT137" s="114"/>
      <c r="AU137" s="114"/>
      <c r="AV137" s="114"/>
      <c r="AW137" s="114"/>
      <c r="AX137" s="114"/>
      <c r="AY137" s="114"/>
      <c r="AZ137" s="114"/>
      <c r="BA137" s="114"/>
      <c r="BB137" s="114"/>
      <c r="BC137" s="114"/>
      <c r="BD137" s="114"/>
      <c r="BE137" s="114"/>
      <c r="BF137" s="114"/>
      <c r="BG137" s="114"/>
      <c r="BH137" s="114"/>
      <c r="BI137" s="114"/>
      <c r="BJ137" s="114"/>
      <c r="BK137" s="114"/>
      <c r="BL137" s="114"/>
      <c r="BM137" s="114"/>
      <c r="BN137" s="114"/>
      <c r="BO137" s="114"/>
      <c r="BP137" s="114"/>
      <c r="BQ137" s="114"/>
      <c r="BR137" s="114"/>
      <c r="BS137" s="114"/>
      <c r="BT137" s="114"/>
      <c r="BU137" s="114"/>
      <c r="BV137" s="114"/>
      <c r="BW137" s="114"/>
      <c r="BX137" s="114"/>
      <c r="BY137" s="114"/>
      <c r="BZ137" s="114"/>
      <c r="CA137" s="114"/>
      <c r="CB137" s="114"/>
      <c r="CC137" s="114"/>
      <c r="CD137" s="114"/>
      <c r="CE137" s="114"/>
    </row>
    <row r="138" spans="1:83" ht="5.25" customHeight="1">
      <c r="A138" s="15"/>
      <c r="B138" s="18"/>
      <c r="C138" s="19"/>
      <c r="D138" s="19"/>
      <c r="E138" s="19"/>
      <c r="F138" s="19"/>
      <c r="G138" s="19"/>
      <c r="H138" s="22"/>
      <c r="I138" s="15"/>
      <c r="J138" s="15"/>
      <c r="K138" s="41"/>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c r="BK138" s="15"/>
      <c r="BL138" s="15"/>
      <c r="BM138" s="15"/>
      <c r="BN138" s="15"/>
      <c r="BO138" s="15"/>
      <c r="BP138" s="15"/>
      <c r="BQ138" s="15"/>
      <c r="BR138" s="15"/>
      <c r="BS138" s="15"/>
      <c r="BT138" s="15"/>
      <c r="BU138" s="15"/>
      <c r="BV138" s="15"/>
      <c r="BW138" s="15"/>
      <c r="BX138" s="15"/>
      <c r="BY138" s="15"/>
      <c r="BZ138" s="15"/>
      <c r="CA138" s="15"/>
      <c r="CB138" s="15"/>
      <c r="CC138" s="15"/>
      <c r="CD138" s="15"/>
      <c r="CE138" s="15"/>
    </row>
    <row r="139" spans="1:83">
      <c r="A139" s="15"/>
      <c r="B139" s="23"/>
      <c r="C139" s="12"/>
      <c r="D139" s="12"/>
      <c r="E139" s="12"/>
      <c r="F139" s="12"/>
      <c r="G139" s="12"/>
      <c r="H139" s="25"/>
      <c r="I139" s="15"/>
      <c r="J139" s="15"/>
      <c r="K139" s="41"/>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c r="BK139" s="15"/>
      <c r="BL139" s="15"/>
      <c r="BM139" s="15"/>
      <c r="BN139" s="15"/>
      <c r="BO139" s="15"/>
      <c r="BP139" s="15"/>
      <c r="BQ139" s="15"/>
      <c r="BR139" s="15"/>
      <c r="BS139" s="15"/>
      <c r="BT139" s="15"/>
      <c r="BU139" s="15"/>
      <c r="BV139" s="15"/>
      <c r="BW139" s="15"/>
      <c r="BX139" s="15"/>
      <c r="BY139" s="15"/>
      <c r="BZ139" s="15"/>
      <c r="CA139" s="15"/>
      <c r="CB139" s="15"/>
      <c r="CC139" s="15"/>
      <c r="CD139" s="15"/>
      <c r="CE139" s="15"/>
    </row>
    <row r="140" spans="1:83" ht="18" customHeight="1">
      <c r="A140" s="15"/>
      <c r="B140" s="23"/>
      <c r="C140" s="12"/>
      <c r="D140" s="12"/>
      <c r="E140" s="12"/>
      <c r="F140" s="20"/>
      <c r="G140" s="70" t="s">
        <v>139</v>
      </c>
      <c r="H140" s="2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c r="BD140" s="15"/>
      <c r="BE140" s="15"/>
      <c r="BF140" s="15"/>
      <c r="BG140" s="15"/>
      <c r="BH140" s="15"/>
      <c r="BI140" s="15"/>
      <c r="BJ140" s="15"/>
      <c r="BK140" s="15"/>
      <c r="BL140" s="15"/>
      <c r="BM140" s="15"/>
      <c r="BN140" s="15"/>
      <c r="BO140" s="15"/>
      <c r="BP140" s="15"/>
      <c r="BQ140" s="15"/>
      <c r="BR140" s="15"/>
      <c r="BS140" s="15"/>
      <c r="BT140" s="15"/>
      <c r="BU140" s="15"/>
      <c r="BV140" s="15"/>
      <c r="BW140" s="15"/>
      <c r="BX140" s="15"/>
      <c r="BY140" s="15"/>
      <c r="BZ140" s="15"/>
      <c r="CA140" s="15"/>
      <c r="CB140" s="15"/>
      <c r="CC140" s="15"/>
      <c r="CD140" s="15"/>
      <c r="CE140" s="15"/>
    </row>
    <row r="141" spans="1:83" ht="1.5" customHeight="1">
      <c r="A141" s="15"/>
      <c r="B141" s="23"/>
      <c r="C141" s="12"/>
      <c r="D141" s="12"/>
      <c r="E141" s="12"/>
      <c r="F141" s="12"/>
      <c r="G141" s="12"/>
      <c r="H141" s="2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15"/>
      <c r="BB141" s="15"/>
      <c r="BC141" s="15"/>
      <c r="BD141" s="15"/>
      <c r="BE141" s="15"/>
      <c r="BF141" s="15"/>
      <c r="BG141" s="15"/>
      <c r="BH141" s="15"/>
      <c r="BI141" s="15"/>
      <c r="BJ141" s="15"/>
      <c r="BK141" s="15"/>
      <c r="BL141" s="15"/>
      <c r="BM141" s="15"/>
      <c r="BN141" s="15"/>
      <c r="BO141" s="15"/>
      <c r="BP141" s="15"/>
      <c r="BQ141" s="15"/>
      <c r="BR141" s="15"/>
      <c r="BS141" s="15"/>
      <c r="BT141" s="15"/>
      <c r="BU141" s="15"/>
      <c r="BV141" s="15"/>
      <c r="BW141" s="15"/>
      <c r="BX141" s="15"/>
      <c r="BY141" s="15"/>
      <c r="BZ141" s="15"/>
      <c r="CA141" s="15"/>
      <c r="CB141" s="15"/>
      <c r="CC141" s="15"/>
      <c r="CD141" s="15"/>
      <c r="CE141" s="15"/>
    </row>
    <row r="142" spans="1:83" ht="6.75" customHeight="1">
      <c r="A142" s="15"/>
      <c r="B142" s="23"/>
      <c r="C142" s="12"/>
      <c r="D142" s="12"/>
      <c r="E142" s="12"/>
      <c r="F142" s="12"/>
      <c r="G142" s="12"/>
      <c r="H142" s="2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c r="BK142" s="15"/>
      <c r="BL142" s="15"/>
      <c r="BM142" s="15"/>
      <c r="BN142" s="15"/>
      <c r="BO142" s="15"/>
      <c r="BP142" s="15"/>
      <c r="BQ142" s="15"/>
      <c r="BR142" s="15"/>
      <c r="BS142" s="15"/>
      <c r="BT142" s="15"/>
      <c r="BU142" s="15"/>
      <c r="BV142" s="15"/>
      <c r="BW142" s="15"/>
      <c r="BX142" s="15"/>
      <c r="BY142" s="15"/>
      <c r="BZ142" s="15"/>
      <c r="CA142" s="15"/>
      <c r="CB142" s="15"/>
      <c r="CC142" s="15"/>
      <c r="CD142" s="15"/>
      <c r="CE142" s="15"/>
    </row>
    <row r="143" spans="1:83" ht="7.5" customHeight="1" thickBot="1">
      <c r="A143" s="15"/>
      <c r="B143" s="23"/>
      <c r="C143" s="329"/>
      <c r="D143" s="329"/>
      <c r="E143" s="329"/>
      <c r="F143" s="329"/>
      <c r="G143" s="329"/>
      <c r="H143" s="2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c r="BC143" s="15"/>
      <c r="BD143" s="15"/>
      <c r="BE143" s="15"/>
      <c r="BF143" s="15"/>
      <c r="BG143" s="15"/>
      <c r="BH143" s="15"/>
      <c r="BI143" s="15"/>
      <c r="BJ143" s="15"/>
      <c r="BK143" s="15"/>
      <c r="BL143" s="15"/>
      <c r="BM143" s="15"/>
      <c r="BN143" s="15"/>
      <c r="BO143" s="15"/>
      <c r="BP143" s="15"/>
      <c r="BQ143" s="15"/>
      <c r="BR143" s="15"/>
      <c r="BS143" s="15"/>
      <c r="BT143" s="15"/>
      <c r="BU143" s="15"/>
      <c r="BV143" s="15"/>
      <c r="BW143" s="15"/>
      <c r="BX143" s="15"/>
      <c r="BY143" s="15"/>
      <c r="BZ143" s="15"/>
      <c r="CA143" s="15"/>
      <c r="CB143" s="15"/>
      <c r="CC143" s="15"/>
      <c r="CD143" s="15"/>
      <c r="CE143" s="15"/>
    </row>
    <row r="144" spans="1:83" ht="15" customHeight="1">
      <c r="A144" s="15"/>
      <c r="B144" s="49"/>
      <c r="C144" s="190"/>
      <c r="D144" s="120"/>
      <c r="E144" s="120"/>
      <c r="F144" s="121" t="s">
        <v>14</v>
      </c>
      <c r="G144" s="122"/>
      <c r="H144" s="1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15"/>
      <c r="BJ144" s="15"/>
      <c r="BK144" s="15"/>
      <c r="BL144" s="15"/>
      <c r="BM144" s="15"/>
      <c r="BN144" s="15"/>
      <c r="BO144" s="15"/>
      <c r="BP144" s="15"/>
      <c r="BQ144" s="15"/>
      <c r="BR144" s="15"/>
      <c r="BS144" s="15"/>
      <c r="BT144" s="15"/>
      <c r="BU144" s="15"/>
      <c r="BV144" s="15"/>
      <c r="BW144" s="15"/>
      <c r="BX144" s="15"/>
      <c r="BY144" s="15"/>
      <c r="BZ144" s="15"/>
      <c r="CA144" s="15"/>
      <c r="CB144" s="15"/>
      <c r="CC144" s="15"/>
      <c r="CD144" s="15"/>
      <c r="CE144" s="15"/>
    </row>
    <row r="145" spans="1:83" ht="48">
      <c r="A145" s="15"/>
      <c r="B145" s="49"/>
      <c r="C145" s="191" t="s">
        <v>56</v>
      </c>
      <c r="D145" s="114"/>
      <c r="E145" s="114"/>
      <c r="F145" s="210" t="s">
        <v>94</v>
      </c>
      <c r="G145" s="192" t="s">
        <v>159</v>
      </c>
      <c r="H145" s="115"/>
      <c r="I145" s="15"/>
      <c r="J145" s="299" t="s">
        <v>102</v>
      </c>
      <c r="K145" s="300"/>
      <c r="L145" s="300"/>
      <c r="M145" s="300"/>
      <c r="N145" s="300"/>
      <c r="O145" s="300"/>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15"/>
      <c r="BJ145" s="15"/>
      <c r="BK145" s="15"/>
      <c r="BL145" s="15"/>
      <c r="BM145" s="15"/>
      <c r="BN145" s="15"/>
      <c r="BO145" s="15"/>
      <c r="BP145" s="15"/>
      <c r="BQ145" s="15"/>
      <c r="BR145" s="15"/>
      <c r="BS145" s="15"/>
      <c r="BT145" s="15"/>
      <c r="BU145" s="15"/>
      <c r="BV145" s="15"/>
      <c r="BW145" s="15"/>
      <c r="BX145" s="15"/>
      <c r="BY145" s="15"/>
      <c r="BZ145" s="15"/>
      <c r="CA145" s="15"/>
      <c r="CB145" s="15"/>
      <c r="CC145" s="15"/>
      <c r="CD145" s="15"/>
      <c r="CE145" s="15"/>
    </row>
    <row r="146" spans="1:83">
      <c r="A146" s="15"/>
      <c r="B146" s="49"/>
      <c r="C146" s="141"/>
      <c r="D146" s="124" t="s">
        <v>105</v>
      </c>
      <c r="E146" s="124"/>
      <c r="F146" s="125"/>
      <c r="G146" s="126">
        <v>0</v>
      </c>
      <c r="H146" s="115"/>
      <c r="I146" s="15"/>
      <c r="J146" s="300"/>
      <c r="K146" s="300"/>
      <c r="L146" s="300"/>
      <c r="M146" s="300"/>
      <c r="N146" s="300"/>
      <c r="O146" s="300"/>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row>
    <row r="147" spans="1:83">
      <c r="A147" s="15"/>
      <c r="B147" s="49"/>
      <c r="C147" s="141"/>
      <c r="D147" s="124" t="s">
        <v>57</v>
      </c>
      <c r="E147" s="124"/>
      <c r="F147" s="125"/>
      <c r="G147" s="126">
        <v>0</v>
      </c>
      <c r="H147" s="115"/>
      <c r="I147" s="15"/>
      <c r="J147" s="300"/>
      <c r="K147" s="300"/>
      <c r="L147" s="300"/>
      <c r="M147" s="300"/>
      <c r="N147" s="300"/>
      <c r="O147" s="300"/>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c r="BD147" s="15"/>
      <c r="BE147" s="15"/>
      <c r="BF147" s="15"/>
      <c r="BG147" s="15"/>
      <c r="BH147" s="15"/>
      <c r="BI147" s="15"/>
      <c r="BJ147" s="15"/>
      <c r="BK147" s="15"/>
      <c r="BL147" s="15"/>
      <c r="BM147" s="15"/>
      <c r="BN147" s="15"/>
      <c r="BO147" s="15"/>
      <c r="BP147" s="15"/>
      <c r="BQ147" s="15"/>
      <c r="BR147" s="15"/>
      <c r="BS147" s="15"/>
      <c r="BT147" s="15"/>
      <c r="BU147" s="15"/>
      <c r="BV147" s="15"/>
      <c r="BW147" s="15"/>
      <c r="BX147" s="15"/>
      <c r="BY147" s="15"/>
      <c r="BZ147" s="15"/>
      <c r="CA147" s="15"/>
      <c r="CB147" s="15"/>
      <c r="CC147" s="15"/>
      <c r="CD147" s="15"/>
      <c r="CE147" s="15"/>
    </row>
    <row r="148" spans="1:83">
      <c r="A148" s="15"/>
      <c r="B148" s="49"/>
      <c r="C148" s="141"/>
      <c r="D148" s="124" t="s">
        <v>106</v>
      </c>
      <c r="E148" s="124"/>
      <c r="F148" s="125"/>
      <c r="G148" s="126">
        <v>0</v>
      </c>
      <c r="H148" s="115"/>
      <c r="I148" s="15"/>
      <c r="J148" s="300"/>
      <c r="K148" s="300"/>
      <c r="L148" s="300"/>
      <c r="M148" s="300"/>
      <c r="N148" s="300"/>
      <c r="O148" s="300"/>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c r="BF148" s="15"/>
      <c r="BG148" s="15"/>
      <c r="BH148" s="15"/>
      <c r="BI148" s="15"/>
      <c r="BJ148" s="15"/>
      <c r="BK148" s="15"/>
      <c r="BL148" s="15"/>
      <c r="BM148" s="15"/>
      <c r="BN148" s="15"/>
      <c r="BO148" s="15"/>
      <c r="BP148" s="15"/>
      <c r="BQ148" s="15"/>
      <c r="BR148" s="15"/>
      <c r="BS148" s="15"/>
      <c r="BT148" s="15"/>
      <c r="BU148" s="15"/>
      <c r="BV148" s="15"/>
      <c r="BW148" s="15"/>
      <c r="BX148" s="15"/>
      <c r="BY148" s="15"/>
      <c r="BZ148" s="15"/>
      <c r="CA148" s="15"/>
      <c r="CB148" s="15"/>
      <c r="CC148" s="15"/>
      <c r="CD148" s="15"/>
      <c r="CE148" s="15"/>
    </row>
    <row r="149" spans="1:83">
      <c r="A149" s="15"/>
      <c r="B149" s="49"/>
      <c r="C149" s="141"/>
      <c r="D149" s="127" t="s">
        <v>58</v>
      </c>
      <c r="E149" s="127"/>
      <c r="F149" s="128"/>
      <c r="G149" s="129">
        <f>SUM(G146:G148)</f>
        <v>0</v>
      </c>
      <c r="H149" s="115"/>
      <c r="I149" s="15"/>
      <c r="J149" s="300"/>
      <c r="K149" s="300"/>
      <c r="L149" s="300"/>
      <c r="M149" s="300"/>
      <c r="N149" s="300"/>
      <c r="O149" s="300"/>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c r="BF149" s="15"/>
      <c r="BG149" s="15"/>
      <c r="BH149" s="15"/>
      <c r="BI149" s="15"/>
      <c r="BJ149" s="15"/>
      <c r="BK149" s="15"/>
      <c r="BL149" s="15"/>
      <c r="BM149" s="15"/>
      <c r="BN149" s="15"/>
      <c r="BO149" s="15"/>
      <c r="BP149" s="15"/>
      <c r="BQ149" s="15"/>
      <c r="BR149" s="15"/>
      <c r="BS149" s="15"/>
      <c r="BT149" s="15"/>
      <c r="BU149" s="15"/>
      <c r="BV149" s="15"/>
      <c r="BW149" s="15"/>
      <c r="BX149" s="15"/>
      <c r="BY149" s="15"/>
      <c r="BZ149" s="15"/>
      <c r="CA149" s="15"/>
      <c r="CB149" s="15"/>
      <c r="CC149" s="15"/>
      <c r="CD149" s="15"/>
      <c r="CE149" s="15"/>
    </row>
    <row r="150" spans="1:83">
      <c r="A150" s="15"/>
      <c r="B150" s="49"/>
      <c r="C150" s="191" t="s">
        <v>234</v>
      </c>
      <c r="D150" s="123"/>
      <c r="E150" s="123"/>
      <c r="F150" s="130" t="s">
        <v>14</v>
      </c>
      <c r="G150" s="192" t="s">
        <v>159</v>
      </c>
      <c r="H150" s="1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c r="BK150" s="15"/>
      <c r="BL150" s="15"/>
      <c r="BM150" s="15"/>
      <c r="BN150" s="15"/>
      <c r="BO150" s="15"/>
      <c r="BP150" s="15"/>
      <c r="BQ150" s="15"/>
      <c r="BR150" s="15"/>
      <c r="BS150" s="15"/>
      <c r="BT150" s="15"/>
      <c r="BU150" s="15"/>
      <c r="BV150" s="15"/>
      <c r="BW150" s="15"/>
      <c r="BX150" s="15"/>
      <c r="BY150" s="15"/>
      <c r="BZ150" s="15"/>
      <c r="CA150" s="15"/>
      <c r="CB150" s="15"/>
      <c r="CC150" s="15"/>
      <c r="CD150" s="15"/>
      <c r="CE150" s="15"/>
    </row>
    <row r="151" spans="1:83">
      <c r="A151" s="15"/>
      <c r="B151" s="49"/>
      <c r="C151" s="141"/>
      <c r="D151" s="131" t="s">
        <v>41</v>
      </c>
      <c r="E151" s="132"/>
      <c r="F151" s="125"/>
      <c r="G151" s="200">
        <v>0</v>
      </c>
      <c r="H151" s="115"/>
      <c r="I151" s="15"/>
      <c r="J151" s="15"/>
      <c r="K151" s="41"/>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c r="BE151" s="15"/>
      <c r="BF151" s="15"/>
      <c r="BG151" s="15"/>
      <c r="BH151" s="15"/>
      <c r="BI151" s="15"/>
      <c r="BJ151" s="15"/>
      <c r="BK151" s="15"/>
      <c r="BL151" s="15"/>
      <c r="BM151" s="15"/>
      <c r="BN151" s="15"/>
      <c r="BO151" s="15"/>
      <c r="BP151" s="15"/>
      <c r="BQ151" s="15"/>
      <c r="BR151" s="15"/>
      <c r="BS151" s="15"/>
      <c r="BT151" s="15"/>
      <c r="BU151" s="15"/>
      <c r="BV151" s="15"/>
      <c r="BW151" s="15"/>
      <c r="BX151" s="15"/>
      <c r="BY151" s="15"/>
      <c r="BZ151" s="15"/>
      <c r="CA151" s="15"/>
      <c r="CB151" s="15"/>
      <c r="CC151" s="15"/>
      <c r="CD151" s="15"/>
      <c r="CE151" s="15"/>
    </row>
    <row r="152" spans="1:83">
      <c r="A152" s="15"/>
      <c r="B152" s="49"/>
      <c r="C152" s="141"/>
      <c r="D152" s="131" t="s">
        <v>235</v>
      </c>
      <c r="E152" s="132"/>
      <c r="F152" s="125"/>
      <c r="G152" s="126">
        <v>0</v>
      </c>
      <c r="H152" s="1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c r="BF152" s="15"/>
      <c r="BG152" s="15"/>
      <c r="BH152" s="15"/>
      <c r="BI152" s="15"/>
      <c r="BJ152" s="15"/>
      <c r="BK152" s="15"/>
      <c r="BL152" s="15"/>
      <c r="BM152" s="15"/>
      <c r="BN152" s="15"/>
      <c r="BO152" s="15"/>
      <c r="BP152" s="15"/>
      <c r="BQ152" s="15"/>
      <c r="BR152" s="15"/>
      <c r="BS152" s="15"/>
      <c r="BT152" s="15"/>
      <c r="BU152" s="15"/>
      <c r="BV152" s="15"/>
      <c r="BW152" s="15"/>
      <c r="BX152" s="15"/>
      <c r="BY152" s="15"/>
      <c r="BZ152" s="15"/>
      <c r="CA152" s="15"/>
      <c r="CB152" s="15"/>
      <c r="CC152" s="15"/>
      <c r="CD152" s="15"/>
      <c r="CE152" s="15"/>
    </row>
    <row r="153" spans="1:83">
      <c r="A153" s="15"/>
      <c r="B153" s="49"/>
      <c r="C153" s="141"/>
      <c r="D153" s="131" t="s">
        <v>238</v>
      </c>
      <c r="E153" s="132"/>
      <c r="F153" s="125"/>
      <c r="G153" s="126">
        <v>0</v>
      </c>
      <c r="H153" s="1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5"/>
      <c r="BC153" s="15"/>
      <c r="BD153" s="15"/>
      <c r="BE153" s="15"/>
      <c r="BF153" s="15"/>
      <c r="BG153" s="15"/>
      <c r="BH153" s="15"/>
      <c r="BI153" s="15"/>
      <c r="BJ153" s="15"/>
      <c r="BK153" s="15"/>
      <c r="BL153" s="15"/>
      <c r="BM153" s="15"/>
      <c r="BN153" s="15"/>
      <c r="BO153" s="15"/>
      <c r="BP153" s="15"/>
      <c r="BQ153" s="15"/>
      <c r="BR153" s="15"/>
      <c r="BS153" s="15"/>
      <c r="BT153" s="15"/>
      <c r="BU153" s="15"/>
      <c r="BV153" s="15"/>
      <c r="BW153" s="15"/>
      <c r="BX153" s="15"/>
      <c r="BY153" s="15"/>
      <c r="BZ153" s="15"/>
      <c r="CA153" s="15"/>
      <c r="CB153" s="15"/>
      <c r="CC153" s="15"/>
      <c r="CD153" s="15"/>
      <c r="CE153" s="15"/>
    </row>
    <row r="154" spans="1:83">
      <c r="A154" s="15"/>
      <c r="B154" s="49"/>
      <c r="C154" s="141"/>
      <c r="D154" s="317" t="s">
        <v>40</v>
      </c>
      <c r="E154" s="318"/>
      <c r="F154" s="128"/>
      <c r="G154" s="129">
        <f>SUM(G151:G153)</f>
        <v>0</v>
      </c>
      <c r="H154" s="115"/>
      <c r="I154" s="15"/>
      <c r="J154" s="15"/>
      <c r="K154" s="41"/>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c r="BJ154" s="15"/>
      <c r="BK154" s="15"/>
      <c r="BL154" s="15"/>
      <c r="BM154" s="15"/>
      <c r="BN154" s="15"/>
      <c r="BO154" s="15"/>
      <c r="BP154" s="15"/>
      <c r="BQ154" s="15"/>
      <c r="BR154" s="15"/>
      <c r="BS154" s="15"/>
      <c r="BT154" s="15"/>
      <c r="BU154" s="15"/>
      <c r="BV154" s="15"/>
      <c r="BW154" s="15"/>
      <c r="BX154" s="15"/>
      <c r="BY154" s="15"/>
      <c r="BZ154" s="15"/>
      <c r="CA154" s="15"/>
      <c r="CB154" s="15"/>
      <c r="CC154" s="15"/>
      <c r="CD154" s="15"/>
      <c r="CE154" s="15"/>
    </row>
    <row r="155" spans="1:83">
      <c r="A155" s="15"/>
      <c r="B155" s="49"/>
      <c r="C155" s="191" t="s">
        <v>18</v>
      </c>
      <c r="D155" s="114"/>
      <c r="E155" s="114"/>
      <c r="F155" s="130" t="s">
        <v>14</v>
      </c>
      <c r="G155" s="192" t="s">
        <v>159</v>
      </c>
      <c r="H155" s="1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c r="BF155" s="15"/>
      <c r="BG155" s="15"/>
      <c r="BH155" s="15"/>
      <c r="BI155" s="15"/>
      <c r="BJ155" s="15"/>
      <c r="BK155" s="15"/>
      <c r="BL155" s="15"/>
      <c r="BM155" s="15"/>
      <c r="BN155" s="15"/>
      <c r="BO155" s="15"/>
      <c r="BP155" s="15"/>
      <c r="BQ155" s="15"/>
      <c r="BR155" s="15"/>
      <c r="BS155" s="15"/>
      <c r="BT155" s="15"/>
      <c r="BU155" s="15"/>
      <c r="BV155" s="15"/>
      <c r="BW155" s="15"/>
      <c r="BX155" s="15"/>
      <c r="BY155" s="15"/>
      <c r="BZ155" s="15"/>
      <c r="CA155" s="15"/>
      <c r="CB155" s="15"/>
      <c r="CC155" s="15"/>
      <c r="CD155" s="15"/>
      <c r="CE155" s="15"/>
    </row>
    <row r="156" spans="1:83">
      <c r="A156" s="15"/>
      <c r="B156" s="49"/>
      <c r="C156" s="141"/>
      <c r="D156" s="271" t="s">
        <v>107</v>
      </c>
      <c r="E156" s="272"/>
      <c r="F156" s="125"/>
      <c r="G156" s="126">
        <v>0</v>
      </c>
      <c r="H156" s="115"/>
      <c r="I156" s="15"/>
      <c r="J156" s="15"/>
      <c r="K156" s="41"/>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row>
    <row r="157" spans="1:83">
      <c r="A157" s="15"/>
      <c r="B157" s="49"/>
      <c r="C157" s="141"/>
      <c r="D157" s="131" t="s">
        <v>20</v>
      </c>
      <c r="E157" s="132"/>
      <c r="F157" s="125"/>
      <c r="G157" s="126">
        <v>0</v>
      </c>
      <c r="H157" s="1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c r="BF157" s="15"/>
      <c r="BG157" s="15"/>
      <c r="BH157" s="15"/>
      <c r="BI157" s="15"/>
      <c r="BJ157" s="15"/>
      <c r="BK157" s="15"/>
      <c r="BL157" s="15"/>
      <c r="BM157" s="15"/>
      <c r="BN157" s="15"/>
      <c r="BO157" s="15"/>
      <c r="BP157" s="15"/>
      <c r="BQ157" s="15"/>
      <c r="BR157" s="15"/>
      <c r="BS157" s="15"/>
      <c r="BT157" s="15"/>
      <c r="BU157" s="15"/>
      <c r="BV157" s="15"/>
      <c r="BW157" s="15"/>
      <c r="BX157" s="15"/>
      <c r="BY157" s="15"/>
      <c r="BZ157" s="15"/>
      <c r="CA157" s="15"/>
      <c r="CB157" s="15"/>
      <c r="CC157" s="15"/>
      <c r="CD157" s="15"/>
      <c r="CE157" s="15"/>
    </row>
    <row r="158" spans="1:83">
      <c r="A158" s="15"/>
      <c r="B158" s="49"/>
      <c r="C158" s="141"/>
      <c r="D158" s="271" t="s">
        <v>21</v>
      </c>
      <c r="E158" s="272"/>
      <c r="F158" s="125"/>
      <c r="G158" s="126">
        <v>0</v>
      </c>
      <c r="H158" s="1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c r="BM158" s="15"/>
      <c r="BN158" s="15"/>
      <c r="BO158" s="15"/>
      <c r="BP158" s="15"/>
      <c r="BQ158" s="15"/>
      <c r="BR158" s="15"/>
      <c r="BS158" s="15"/>
      <c r="BT158" s="15"/>
      <c r="BU158" s="15"/>
      <c r="BV158" s="15"/>
      <c r="BW158" s="15"/>
      <c r="BX158" s="15"/>
      <c r="BY158" s="15"/>
      <c r="BZ158" s="15"/>
      <c r="CA158" s="15"/>
      <c r="CB158" s="15"/>
      <c r="CC158" s="15"/>
      <c r="CD158" s="15"/>
      <c r="CE158" s="15"/>
    </row>
    <row r="159" spans="1:83">
      <c r="A159" s="15"/>
      <c r="B159" s="49"/>
      <c r="C159" s="141"/>
      <c r="D159" s="271" t="s">
        <v>25</v>
      </c>
      <c r="E159" s="272"/>
      <c r="F159" s="125"/>
      <c r="G159" s="126">
        <v>0</v>
      </c>
      <c r="H159" s="115"/>
      <c r="I159" s="15"/>
      <c r="J159" s="15"/>
      <c r="K159" s="41"/>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c r="BE159" s="15"/>
      <c r="BF159" s="15"/>
      <c r="BG159" s="15"/>
      <c r="BH159" s="15"/>
      <c r="BI159" s="15"/>
      <c r="BJ159" s="15"/>
      <c r="BK159" s="15"/>
      <c r="BL159" s="15"/>
      <c r="BM159" s="15"/>
      <c r="BN159" s="15"/>
      <c r="BO159" s="15"/>
      <c r="BP159" s="15"/>
      <c r="BQ159" s="15"/>
      <c r="BR159" s="15"/>
      <c r="BS159" s="15"/>
      <c r="BT159" s="15"/>
      <c r="BU159" s="15"/>
      <c r="BV159" s="15"/>
      <c r="BW159" s="15"/>
      <c r="BX159" s="15"/>
      <c r="BY159" s="15"/>
      <c r="BZ159" s="15"/>
      <c r="CA159" s="15"/>
      <c r="CB159" s="15"/>
      <c r="CC159" s="15"/>
      <c r="CD159" s="15"/>
      <c r="CE159" s="15"/>
    </row>
    <row r="160" spans="1:83">
      <c r="A160" s="15"/>
      <c r="B160" s="49"/>
      <c r="C160" s="141"/>
      <c r="D160" s="271" t="s">
        <v>62</v>
      </c>
      <c r="E160" s="272"/>
      <c r="F160" s="125"/>
      <c r="G160" s="126">
        <v>0</v>
      </c>
      <c r="H160" s="1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c r="BN160" s="15"/>
      <c r="BO160" s="15"/>
      <c r="BP160" s="15"/>
      <c r="BQ160" s="15"/>
      <c r="BR160" s="15"/>
      <c r="BS160" s="15"/>
      <c r="BT160" s="15"/>
      <c r="BU160" s="15"/>
      <c r="BV160" s="15"/>
      <c r="BW160" s="15"/>
      <c r="BX160" s="15"/>
      <c r="BY160" s="15"/>
      <c r="BZ160" s="15"/>
      <c r="CA160" s="15"/>
      <c r="CB160" s="15"/>
      <c r="CC160" s="15"/>
      <c r="CD160" s="15"/>
      <c r="CE160" s="15"/>
    </row>
    <row r="161" spans="1:83">
      <c r="A161" s="15"/>
      <c r="B161" s="49"/>
      <c r="C161" s="141"/>
      <c r="D161" s="317" t="s">
        <v>27</v>
      </c>
      <c r="E161" s="318"/>
      <c r="F161" s="133"/>
      <c r="G161" s="129">
        <f>SUM(G156:G160)</f>
        <v>0</v>
      </c>
      <c r="H161" s="115"/>
      <c r="I161" s="15"/>
      <c r="J161" s="296"/>
      <c r="K161" s="295"/>
      <c r="L161" s="29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5"/>
      <c r="BJ161" s="15"/>
      <c r="BK161" s="15"/>
      <c r="BL161" s="15"/>
      <c r="BM161" s="15"/>
      <c r="BN161" s="15"/>
      <c r="BO161" s="15"/>
      <c r="BP161" s="15"/>
      <c r="BQ161" s="15"/>
      <c r="BR161" s="15"/>
      <c r="BS161" s="15"/>
      <c r="BT161" s="15"/>
      <c r="BU161" s="15"/>
      <c r="BV161" s="15"/>
      <c r="BW161" s="15"/>
      <c r="BX161" s="15"/>
      <c r="BY161" s="15"/>
      <c r="BZ161" s="15"/>
      <c r="CA161" s="15"/>
      <c r="CB161" s="15"/>
      <c r="CC161" s="15"/>
      <c r="CD161" s="15"/>
      <c r="CE161" s="15"/>
    </row>
    <row r="162" spans="1:83">
      <c r="A162" s="15"/>
      <c r="B162" s="49"/>
      <c r="C162" s="191" t="s">
        <v>33</v>
      </c>
      <c r="D162" s="114"/>
      <c r="E162" s="114"/>
      <c r="F162" s="130" t="s">
        <v>14</v>
      </c>
      <c r="G162" s="192" t="s">
        <v>159</v>
      </c>
      <c r="H162" s="115"/>
      <c r="I162" s="15"/>
      <c r="J162" s="295"/>
      <c r="K162" s="295"/>
      <c r="L162" s="29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c r="BK162" s="15"/>
      <c r="BL162" s="15"/>
      <c r="BM162" s="15"/>
      <c r="BN162" s="15"/>
      <c r="BO162" s="15"/>
      <c r="BP162" s="15"/>
      <c r="BQ162" s="15"/>
      <c r="BR162" s="15"/>
      <c r="BS162" s="15"/>
      <c r="BT162" s="15"/>
      <c r="BU162" s="15"/>
      <c r="BV162" s="15"/>
      <c r="BW162" s="15"/>
      <c r="BX162" s="15"/>
      <c r="BY162" s="15"/>
      <c r="BZ162" s="15"/>
      <c r="CA162" s="15"/>
      <c r="CB162" s="15"/>
      <c r="CC162" s="15"/>
      <c r="CD162" s="15"/>
      <c r="CE162" s="15"/>
    </row>
    <row r="163" spans="1:83">
      <c r="A163" s="15"/>
      <c r="B163" s="49"/>
      <c r="C163" s="141"/>
      <c r="D163" s="271" t="s">
        <v>110</v>
      </c>
      <c r="E163" s="272"/>
      <c r="F163" s="125"/>
      <c r="G163" s="126">
        <v>0</v>
      </c>
      <c r="H163" s="115"/>
      <c r="I163" s="15"/>
      <c r="J163" s="15"/>
      <c r="K163" s="41"/>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c r="BC163" s="15"/>
      <c r="BD163" s="15"/>
      <c r="BE163" s="15"/>
      <c r="BF163" s="15"/>
      <c r="BG163" s="15"/>
      <c r="BH163" s="15"/>
      <c r="BI163" s="15"/>
      <c r="BJ163" s="15"/>
      <c r="BK163" s="15"/>
      <c r="BL163" s="15"/>
      <c r="BM163" s="15"/>
      <c r="BN163" s="15"/>
      <c r="BO163" s="15"/>
      <c r="BP163" s="15"/>
      <c r="BQ163" s="15"/>
      <c r="BR163" s="15"/>
      <c r="BS163" s="15"/>
      <c r="BT163" s="15"/>
      <c r="BU163" s="15"/>
      <c r="BV163" s="15"/>
      <c r="BW163" s="15"/>
      <c r="BX163" s="15"/>
      <c r="BY163" s="15"/>
      <c r="BZ163" s="15"/>
      <c r="CA163" s="15"/>
      <c r="CB163" s="15"/>
      <c r="CC163" s="15"/>
      <c r="CD163" s="15"/>
      <c r="CE163" s="15"/>
    </row>
    <row r="164" spans="1:83">
      <c r="A164" s="15"/>
      <c r="B164" s="49"/>
      <c r="C164" s="141"/>
      <c r="D164" s="271" t="s">
        <v>111</v>
      </c>
      <c r="E164" s="272"/>
      <c r="F164" s="125"/>
      <c r="G164" s="126">
        <v>0</v>
      </c>
      <c r="H164" s="115"/>
      <c r="I164" s="15"/>
      <c r="J164" s="40"/>
      <c r="K164" s="71"/>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c r="BF164" s="15"/>
      <c r="BG164" s="15"/>
      <c r="BH164" s="15"/>
      <c r="BI164" s="15"/>
      <c r="BJ164" s="15"/>
      <c r="BK164" s="15"/>
      <c r="BL164" s="15"/>
      <c r="BM164" s="15"/>
      <c r="BN164" s="15"/>
      <c r="BO164" s="15"/>
      <c r="BP164" s="15"/>
      <c r="BQ164" s="15"/>
      <c r="BR164" s="15"/>
      <c r="BS164" s="15"/>
      <c r="BT164" s="15"/>
      <c r="BU164" s="15"/>
      <c r="BV164" s="15"/>
      <c r="BW164" s="15"/>
      <c r="BX164" s="15"/>
      <c r="BY164" s="15"/>
      <c r="BZ164" s="15"/>
      <c r="CA164" s="15"/>
      <c r="CB164" s="15"/>
      <c r="CC164" s="15"/>
      <c r="CD164" s="15"/>
      <c r="CE164" s="15"/>
    </row>
    <row r="165" spans="1:83">
      <c r="A165" s="15"/>
      <c r="B165" s="49"/>
      <c r="C165" s="141"/>
      <c r="D165" s="271" t="s">
        <v>112</v>
      </c>
      <c r="E165" s="272"/>
      <c r="F165" s="125"/>
      <c r="G165" s="126">
        <v>0</v>
      </c>
      <c r="H165" s="115"/>
      <c r="I165" s="15"/>
      <c r="J165" s="40"/>
      <c r="K165" s="71"/>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c r="BD165" s="15"/>
      <c r="BE165" s="15"/>
      <c r="BF165" s="15"/>
      <c r="BG165" s="15"/>
      <c r="BH165" s="15"/>
      <c r="BI165" s="15"/>
      <c r="BJ165" s="15"/>
      <c r="BK165" s="15"/>
      <c r="BL165" s="15"/>
      <c r="BM165" s="15"/>
      <c r="BN165" s="15"/>
      <c r="BO165" s="15"/>
      <c r="BP165" s="15"/>
      <c r="BQ165" s="15"/>
      <c r="BR165" s="15"/>
      <c r="BS165" s="15"/>
      <c r="BT165" s="15"/>
      <c r="BU165" s="15"/>
      <c r="BV165" s="15"/>
      <c r="BW165" s="15"/>
      <c r="BX165" s="15"/>
      <c r="BY165" s="15"/>
      <c r="BZ165" s="15"/>
      <c r="CA165" s="15"/>
      <c r="CB165" s="15"/>
      <c r="CC165" s="15"/>
      <c r="CD165" s="15"/>
      <c r="CE165" s="15"/>
    </row>
    <row r="166" spans="1:83">
      <c r="A166" s="15"/>
      <c r="B166" s="49"/>
      <c r="C166" s="141"/>
      <c r="D166" s="271" t="s">
        <v>32</v>
      </c>
      <c r="E166" s="272"/>
      <c r="F166" s="125"/>
      <c r="G166" s="126">
        <v>0</v>
      </c>
      <c r="H166" s="1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row>
    <row r="167" spans="1:83">
      <c r="A167" s="15"/>
      <c r="B167" s="49"/>
      <c r="C167" s="141"/>
      <c r="D167" s="271" t="s">
        <v>63</v>
      </c>
      <c r="E167" s="272"/>
      <c r="F167" s="125"/>
      <c r="G167" s="126">
        <v>0</v>
      </c>
      <c r="H167" s="1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c r="BF167" s="15"/>
      <c r="BG167" s="15"/>
      <c r="BH167" s="15"/>
      <c r="BI167" s="15"/>
      <c r="BJ167" s="15"/>
      <c r="BK167" s="15"/>
      <c r="BL167" s="15"/>
      <c r="BM167" s="15"/>
      <c r="BN167" s="15"/>
      <c r="BO167" s="15"/>
      <c r="BP167" s="15"/>
      <c r="BQ167" s="15"/>
      <c r="BR167" s="15"/>
      <c r="BS167" s="15"/>
      <c r="BT167" s="15"/>
      <c r="BU167" s="15"/>
      <c r="BV167" s="15"/>
      <c r="BW167" s="15"/>
      <c r="BX167" s="15"/>
      <c r="BY167" s="15"/>
      <c r="BZ167" s="15"/>
      <c r="CA167" s="15"/>
      <c r="CB167" s="15"/>
      <c r="CC167" s="15"/>
      <c r="CD167" s="15"/>
      <c r="CE167" s="15"/>
    </row>
    <row r="168" spans="1:83">
      <c r="A168" s="15"/>
      <c r="B168" s="49"/>
      <c r="C168" s="141"/>
      <c r="D168" s="127" t="s">
        <v>74</v>
      </c>
      <c r="E168" s="127"/>
      <c r="F168" s="133"/>
      <c r="G168" s="129">
        <f>SUM(G163:G167)</f>
        <v>0</v>
      </c>
      <c r="H168" s="1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c r="BE168" s="15"/>
      <c r="BF168" s="15"/>
      <c r="BG168" s="15"/>
      <c r="BH168" s="15"/>
      <c r="BI168" s="15"/>
      <c r="BJ168" s="15"/>
      <c r="BK168" s="15"/>
      <c r="BL168" s="15"/>
      <c r="BM168" s="15"/>
      <c r="BN168" s="15"/>
      <c r="BO168" s="15"/>
      <c r="BP168" s="15"/>
      <c r="BQ168" s="15"/>
      <c r="BR168" s="15"/>
      <c r="BS168" s="15"/>
      <c r="BT168" s="15"/>
      <c r="BU168" s="15"/>
      <c r="BV168" s="15"/>
      <c r="BW168" s="15"/>
      <c r="BX168" s="15"/>
      <c r="BY168" s="15"/>
      <c r="BZ168" s="15"/>
      <c r="CA168" s="15"/>
      <c r="CB168" s="15"/>
      <c r="CC168" s="15"/>
      <c r="CD168" s="15"/>
      <c r="CE168" s="15"/>
    </row>
    <row r="169" spans="1:83">
      <c r="A169" s="15"/>
      <c r="B169" s="49"/>
      <c r="C169" s="191" t="s">
        <v>49</v>
      </c>
      <c r="D169" s="123"/>
      <c r="E169" s="123"/>
      <c r="F169" s="130" t="s">
        <v>14</v>
      </c>
      <c r="G169" s="192" t="s">
        <v>159</v>
      </c>
      <c r="H169" s="1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c r="AZ169" s="15"/>
      <c r="BA169" s="15"/>
      <c r="BB169" s="15"/>
      <c r="BC169" s="15"/>
      <c r="BD169" s="15"/>
      <c r="BE169" s="15"/>
      <c r="BF169" s="15"/>
      <c r="BG169" s="15"/>
      <c r="BH169" s="15"/>
      <c r="BI169" s="15"/>
      <c r="BJ169" s="15"/>
      <c r="BK169" s="15"/>
      <c r="BL169" s="15"/>
      <c r="BM169" s="15"/>
      <c r="BN169" s="15"/>
      <c r="BO169" s="15"/>
      <c r="BP169" s="15"/>
      <c r="BQ169" s="15"/>
      <c r="BR169" s="15"/>
      <c r="BS169" s="15"/>
      <c r="BT169" s="15"/>
      <c r="BU169" s="15"/>
      <c r="BV169" s="15"/>
      <c r="BW169" s="15"/>
      <c r="BX169" s="15"/>
      <c r="BY169" s="15"/>
      <c r="BZ169" s="15"/>
      <c r="CA169" s="15"/>
      <c r="CB169" s="15"/>
      <c r="CC169" s="15"/>
      <c r="CD169" s="15"/>
      <c r="CE169" s="15"/>
    </row>
    <row r="170" spans="1:83">
      <c r="A170" s="15"/>
      <c r="B170" s="49"/>
      <c r="C170" s="141"/>
      <c r="D170" s="271" t="s">
        <v>43</v>
      </c>
      <c r="E170" s="272"/>
      <c r="F170" s="125"/>
      <c r="G170" s="134">
        <v>0</v>
      </c>
      <c r="H170" s="1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c r="BD170" s="15"/>
      <c r="BE170" s="15"/>
      <c r="BF170" s="15"/>
      <c r="BG170" s="15"/>
      <c r="BH170" s="15"/>
      <c r="BI170" s="15"/>
      <c r="BJ170" s="15"/>
      <c r="BK170" s="15"/>
      <c r="BL170" s="15"/>
      <c r="BM170" s="15"/>
      <c r="BN170" s="15"/>
      <c r="BO170" s="15"/>
      <c r="BP170" s="15"/>
      <c r="BQ170" s="15"/>
      <c r="BR170" s="15"/>
      <c r="BS170" s="15"/>
      <c r="BT170" s="15"/>
      <c r="BU170" s="15"/>
      <c r="BV170" s="15"/>
      <c r="BW170" s="15"/>
      <c r="BX170" s="15"/>
      <c r="BY170" s="15"/>
      <c r="BZ170" s="15"/>
      <c r="CA170" s="15"/>
      <c r="CB170" s="15"/>
      <c r="CC170" s="15"/>
      <c r="CD170" s="15"/>
      <c r="CE170" s="15"/>
    </row>
    <row r="171" spans="1:83">
      <c r="A171" s="15"/>
      <c r="B171" s="49"/>
      <c r="C171" s="141"/>
      <c r="D171" s="271" t="s">
        <v>113</v>
      </c>
      <c r="E171" s="272"/>
      <c r="F171" s="125"/>
      <c r="G171" s="134">
        <v>0</v>
      </c>
      <c r="H171" s="1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c r="AZ171" s="15"/>
      <c r="BA171" s="15"/>
      <c r="BB171" s="15"/>
      <c r="BC171" s="15"/>
      <c r="BD171" s="15"/>
      <c r="BE171" s="15"/>
      <c r="BF171" s="15"/>
      <c r="BG171" s="15"/>
      <c r="BH171" s="15"/>
      <c r="BI171" s="15"/>
      <c r="BJ171" s="15"/>
      <c r="BK171" s="15"/>
      <c r="BL171" s="15"/>
      <c r="BM171" s="15"/>
      <c r="BN171" s="15"/>
      <c r="BO171" s="15"/>
      <c r="BP171" s="15"/>
      <c r="BQ171" s="15"/>
      <c r="BR171" s="15"/>
      <c r="BS171" s="15"/>
      <c r="BT171" s="15"/>
      <c r="BU171" s="15"/>
      <c r="BV171" s="15"/>
      <c r="BW171" s="15"/>
      <c r="BX171" s="15"/>
      <c r="BY171" s="15"/>
      <c r="BZ171" s="15"/>
      <c r="CA171" s="15"/>
      <c r="CB171" s="15"/>
      <c r="CC171" s="15"/>
      <c r="CD171" s="15"/>
      <c r="CE171" s="15"/>
    </row>
    <row r="172" spans="1:83">
      <c r="A172" s="15"/>
      <c r="B172" s="49"/>
      <c r="C172" s="141"/>
      <c r="D172" s="131" t="s">
        <v>44</v>
      </c>
      <c r="E172" s="132"/>
      <c r="F172" s="125"/>
      <c r="G172" s="134">
        <v>0</v>
      </c>
      <c r="H172" s="1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c r="BD172" s="15"/>
      <c r="BE172" s="15"/>
      <c r="BF172" s="15"/>
      <c r="BG172" s="15"/>
      <c r="BH172" s="15"/>
      <c r="BI172" s="15"/>
      <c r="BJ172" s="15"/>
      <c r="BK172" s="15"/>
      <c r="BL172" s="15"/>
      <c r="BM172" s="15"/>
      <c r="BN172" s="15"/>
      <c r="BO172" s="15"/>
      <c r="BP172" s="15"/>
      <c r="BQ172" s="15"/>
      <c r="BR172" s="15"/>
      <c r="BS172" s="15"/>
      <c r="BT172" s="15"/>
      <c r="BU172" s="15"/>
      <c r="BV172" s="15"/>
      <c r="BW172" s="15"/>
      <c r="BX172" s="15"/>
      <c r="BY172" s="15"/>
      <c r="BZ172" s="15"/>
      <c r="CA172" s="15"/>
      <c r="CB172" s="15"/>
      <c r="CC172" s="15"/>
      <c r="CD172" s="15"/>
      <c r="CE172" s="15"/>
    </row>
    <row r="173" spans="1:83">
      <c r="A173" s="15"/>
      <c r="B173" s="49"/>
      <c r="C173" s="141"/>
      <c r="D173" s="271" t="s">
        <v>45</v>
      </c>
      <c r="E173" s="272"/>
      <c r="F173" s="125"/>
      <c r="G173" s="134">
        <v>0</v>
      </c>
      <c r="H173" s="13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c r="AZ173" s="15"/>
      <c r="BA173" s="15"/>
      <c r="BB173" s="15"/>
      <c r="BC173" s="15"/>
      <c r="BD173" s="15"/>
      <c r="BE173" s="15"/>
      <c r="BF173" s="15"/>
      <c r="BG173" s="15"/>
      <c r="BH173" s="15"/>
      <c r="BI173" s="15"/>
      <c r="BJ173" s="15"/>
      <c r="BK173" s="15"/>
      <c r="BL173" s="15"/>
      <c r="BM173" s="15"/>
      <c r="BN173" s="15"/>
      <c r="BO173" s="15"/>
      <c r="BP173" s="15"/>
      <c r="BQ173" s="15"/>
      <c r="BR173" s="15"/>
      <c r="BS173" s="15"/>
      <c r="BT173" s="15"/>
      <c r="BU173" s="15"/>
      <c r="BV173" s="15"/>
      <c r="BW173" s="15"/>
      <c r="BX173" s="15"/>
      <c r="BY173" s="15"/>
      <c r="BZ173" s="15"/>
      <c r="CA173" s="15"/>
      <c r="CB173" s="15"/>
      <c r="CC173" s="15"/>
      <c r="CD173" s="15"/>
      <c r="CE173" s="15"/>
    </row>
    <row r="174" spans="1:83">
      <c r="A174" s="15"/>
      <c r="B174" s="49"/>
      <c r="C174" s="141"/>
      <c r="D174" s="271" t="s">
        <v>46</v>
      </c>
      <c r="E174" s="272"/>
      <c r="F174" s="125"/>
      <c r="G174" s="134">
        <v>0</v>
      </c>
      <c r="H174" s="1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c r="BE174" s="15"/>
      <c r="BF174" s="15"/>
      <c r="BG174" s="15"/>
      <c r="BH174" s="15"/>
      <c r="BI174" s="15"/>
      <c r="BJ174" s="15"/>
      <c r="BK174" s="15"/>
      <c r="BL174" s="15"/>
      <c r="BM174" s="15"/>
      <c r="BN174" s="15"/>
      <c r="BO174" s="15"/>
      <c r="BP174" s="15"/>
      <c r="BQ174" s="15"/>
      <c r="BR174" s="15"/>
      <c r="BS174" s="15"/>
      <c r="BT174" s="15"/>
      <c r="BU174" s="15"/>
      <c r="BV174" s="15"/>
      <c r="BW174" s="15"/>
      <c r="BX174" s="15"/>
      <c r="BY174" s="15"/>
      <c r="BZ174" s="15"/>
      <c r="CA174" s="15"/>
      <c r="CB174" s="15"/>
      <c r="CC174" s="15"/>
      <c r="CD174" s="15"/>
      <c r="CE174" s="15"/>
    </row>
    <row r="175" spans="1:83">
      <c r="A175" s="15"/>
      <c r="B175" s="49"/>
      <c r="C175" s="141"/>
      <c r="D175" s="271" t="s">
        <v>47</v>
      </c>
      <c r="E175" s="272"/>
      <c r="F175" s="125"/>
      <c r="G175" s="134">
        <v>0</v>
      </c>
      <c r="H175" s="1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c r="BF175" s="15"/>
      <c r="BG175" s="15"/>
      <c r="BH175" s="15"/>
      <c r="BI175" s="15"/>
      <c r="BJ175" s="15"/>
      <c r="BK175" s="15"/>
      <c r="BL175" s="15"/>
      <c r="BM175" s="15"/>
      <c r="BN175" s="15"/>
      <c r="BO175" s="15"/>
      <c r="BP175" s="15"/>
      <c r="BQ175" s="15"/>
      <c r="BR175" s="15"/>
      <c r="BS175" s="15"/>
      <c r="BT175" s="15"/>
      <c r="BU175" s="15"/>
      <c r="BV175" s="15"/>
      <c r="BW175" s="15"/>
      <c r="BX175" s="15"/>
      <c r="BY175" s="15"/>
      <c r="BZ175" s="15"/>
      <c r="CA175" s="15"/>
      <c r="CB175" s="15"/>
      <c r="CC175" s="15"/>
      <c r="CD175" s="15"/>
      <c r="CE175" s="15"/>
    </row>
    <row r="176" spans="1:83" ht="14.25" customHeight="1">
      <c r="A176" s="15"/>
      <c r="B176" s="49"/>
      <c r="C176" s="141"/>
      <c r="D176" s="271" t="s">
        <v>108</v>
      </c>
      <c r="E176" s="272"/>
      <c r="F176" s="125"/>
      <c r="G176" s="134">
        <v>0</v>
      </c>
      <c r="H176" s="1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row>
    <row r="177" spans="1:83">
      <c r="A177" s="15"/>
      <c r="B177" s="49"/>
      <c r="C177" s="141"/>
      <c r="D177" s="131" t="s">
        <v>48</v>
      </c>
      <c r="E177" s="132"/>
      <c r="F177" s="125"/>
      <c r="G177" s="134">
        <v>0</v>
      </c>
      <c r="H177" s="1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c r="AZ177" s="15"/>
      <c r="BA177" s="15"/>
      <c r="BB177" s="15"/>
      <c r="BC177" s="15"/>
      <c r="BD177" s="15"/>
      <c r="BE177" s="15"/>
      <c r="BF177" s="15"/>
      <c r="BG177" s="15"/>
      <c r="BH177" s="15"/>
      <c r="BI177" s="15"/>
      <c r="BJ177" s="15"/>
      <c r="BK177" s="15"/>
      <c r="BL177" s="15"/>
      <c r="BM177" s="15"/>
      <c r="BN177" s="15"/>
      <c r="BO177" s="15"/>
      <c r="BP177" s="15"/>
      <c r="BQ177" s="15"/>
      <c r="BR177" s="15"/>
      <c r="BS177" s="15"/>
      <c r="BT177" s="15"/>
      <c r="BU177" s="15"/>
      <c r="BV177" s="15"/>
      <c r="BW177" s="15"/>
      <c r="BX177" s="15"/>
      <c r="BY177" s="15"/>
      <c r="BZ177" s="15"/>
      <c r="CA177" s="15"/>
      <c r="CB177" s="15"/>
      <c r="CC177" s="15"/>
      <c r="CD177" s="15"/>
      <c r="CE177" s="15"/>
    </row>
    <row r="178" spans="1:83">
      <c r="A178" s="15"/>
      <c r="B178" s="49"/>
      <c r="C178" s="141"/>
      <c r="D178" s="271" t="s">
        <v>50</v>
      </c>
      <c r="E178" s="272"/>
      <c r="F178" s="125"/>
      <c r="G178" s="134">
        <v>0</v>
      </c>
      <c r="H178" s="1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5"/>
      <c r="BC178" s="15"/>
      <c r="BD178" s="15"/>
      <c r="BE178" s="15"/>
      <c r="BF178" s="15"/>
      <c r="BG178" s="15"/>
      <c r="BH178" s="15"/>
      <c r="BI178" s="15"/>
      <c r="BJ178" s="15"/>
      <c r="BK178" s="15"/>
      <c r="BL178" s="15"/>
      <c r="BM178" s="15"/>
      <c r="BN178" s="15"/>
      <c r="BO178" s="15"/>
      <c r="BP178" s="15"/>
      <c r="BQ178" s="15"/>
      <c r="BR178" s="15"/>
      <c r="BS178" s="15"/>
      <c r="BT178" s="15"/>
      <c r="BU178" s="15"/>
      <c r="BV178" s="15"/>
      <c r="BW178" s="15"/>
      <c r="BX178" s="15"/>
      <c r="BY178" s="15"/>
      <c r="BZ178" s="15"/>
      <c r="CA178" s="15"/>
      <c r="CB178" s="15"/>
      <c r="CC178" s="15"/>
      <c r="CD178" s="15"/>
      <c r="CE178" s="15"/>
    </row>
    <row r="179" spans="1:83">
      <c r="A179" s="15"/>
      <c r="B179" s="49"/>
      <c r="C179" s="141"/>
      <c r="D179" s="271" t="s">
        <v>51</v>
      </c>
      <c r="E179" s="272"/>
      <c r="F179" s="125"/>
      <c r="G179" s="134">
        <v>0</v>
      </c>
      <c r="H179" s="115"/>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c r="AZ179" s="15"/>
      <c r="BA179" s="15"/>
      <c r="BB179" s="15"/>
      <c r="BC179" s="15"/>
      <c r="BD179" s="15"/>
      <c r="BE179" s="15"/>
      <c r="BF179" s="15"/>
      <c r="BG179" s="15"/>
      <c r="BH179" s="15"/>
      <c r="BI179" s="15"/>
      <c r="BJ179" s="15"/>
      <c r="BK179" s="15"/>
      <c r="BL179" s="15"/>
      <c r="BM179" s="15"/>
      <c r="BN179" s="15"/>
      <c r="BO179" s="15"/>
      <c r="BP179" s="15"/>
      <c r="BQ179" s="15"/>
      <c r="BR179" s="15"/>
      <c r="BS179" s="15"/>
      <c r="BT179" s="15"/>
      <c r="BU179" s="15"/>
      <c r="BV179" s="15"/>
      <c r="BW179" s="15"/>
      <c r="BX179" s="15"/>
      <c r="BY179" s="15"/>
      <c r="BZ179" s="15"/>
      <c r="CA179" s="15"/>
      <c r="CB179" s="15"/>
      <c r="CC179" s="15"/>
      <c r="CD179" s="15"/>
      <c r="CE179" s="15"/>
    </row>
    <row r="180" spans="1:83">
      <c r="A180" s="15"/>
      <c r="B180" s="49"/>
      <c r="C180" s="141"/>
      <c r="D180" s="127" t="s">
        <v>55</v>
      </c>
      <c r="E180" s="127"/>
      <c r="F180" s="128"/>
      <c r="G180" s="129">
        <f>SUM(G170:G179)</f>
        <v>0</v>
      </c>
      <c r="H180" s="1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c r="BD180" s="15"/>
      <c r="BE180" s="15"/>
      <c r="BF180" s="15"/>
      <c r="BG180" s="15"/>
      <c r="BH180" s="15"/>
      <c r="BI180" s="15"/>
      <c r="BJ180" s="15"/>
      <c r="BK180" s="15"/>
      <c r="BL180" s="15"/>
      <c r="BM180" s="15"/>
      <c r="BN180" s="15"/>
      <c r="BO180" s="15"/>
      <c r="BP180" s="15"/>
      <c r="BQ180" s="15"/>
      <c r="BR180" s="15"/>
      <c r="BS180" s="15"/>
      <c r="BT180" s="15"/>
      <c r="BU180" s="15"/>
      <c r="BV180" s="15"/>
      <c r="BW180" s="15"/>
      <c r="BX180" s="15"/>
      <c r="BY180" s="15"/>
      <c r="BZ180" s="15"/>
      <c r="CA180" s="15"/>
      <c r="CB180" s="15"/>
      <c r="CC180" s="15"/>
      <c r="CD180" s="15"/>
      <c r="CE180" s="15"/>
    </row>
    <row r="181" spans="1:83" ht="15.75" customHeight="1">
      <c r="A181" s="15"/>
      <c r="B181" s="49"/>
      <c r="C181" s="191" t="s">
        <v>185</v>
      </c>
      <c r="D181" s="114"/>
      <c r="E181" s="114"/>
      <c r="F181" s="136"/>
      <c r="G181" s="137"/>
      <c r="H181" s="115"/>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c r="AZ181" s="15"/>
      <c r="BA181" s="15"/>
      <c r="BB181" s="15"/>
      <c r="BC181" s="15"/>
      <c r="BD181" s="15"/>
      <c r="BE181" s="15"/>
      <c r="BF181" s="15"/>
      <c r="BG181" s="15"/>
      <c r="BH181" s="15"/>
      <c r="BI181" s="15"/>
      <c r="BJ181" s="15"/>
      <c r="BK181" s="15"/>
      <c r="BL181" s="15"/>
      <c r="BM181" s="15"/>
      <c r="BN181" s="15"/>
      <c r="BO181" s="15"/>
      <c r="BP181" s="15"/>
      <c r="BQ181" s="15"/>
      <c r="BR181" s="15"/>
      <c r="BS181" s="15"/>
      <c r="BT181" s="15"/>
      <c r="BU181" s="15"/>
      <c r="BV181" s="15"/>
      <c r="BW181" s="15"/>
      <c r="BX181" s="15"/>
      <c r="BY181" s="15"/>
      <c r="BZ181" s="15"/>
      <c r="CA181" s="15"/>
      <c r="CB181" s="15"/>
      <c r="CC181" s="15"/>
      <c r="CD181" s="15"/>
      <c r="CE181" s="15"/>
    </row>
    <row r="182" spans="1:83">
      <c r="A182" s="15"/>
      <c r="B182" s="49"/>
      <c r="C182" s="141"/>
      <c r="D182" s="374" t="s">
        <v>197</v>
      </c>
      <c r="E182" s="374"/>
      <c r="F182" s="138" t="s">
        <v>178</v>
      </c>
      <c r="G182" s="193">
        <v>0</v>
      </c>
      <c r="H182" s="1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c r="BF182" s="15"/>
      <c r="BG182" s="15"/>
      <c r="BH182" s="15"/>
      <c r="BI182" s="15"/>
      <c r="BJ182" s="15"/>
      <c r="BK182" s="15"/>
      <c r="BL182" s="15"/>
      <c r="BM182" s="15"/>
      <c r="BN182" s="15"/>
      <c r="BO182" s="15"/>
      <c r="BP182" s="15"/>
      <c r="BQ182" s="15"/>
      <c r="BR182" s="15"/>
      <c r="BS182" s="15"/>
      <c r="BT182" s="15"/>
      <c r="BU182" s="15"/>
      <c r="BV182" s="15"/>
      <c r="BW182" s="15"/>
      <c r="BX182" s="15"/>
      <c r="BY182" s="15"/>
      <c r="BZ182" s="15"/>
      <c r="CA182" s="15"/>
      <c r="CB182" s="15"/>
      <c r="CC182" s="15"/>
      <c r="CD182" s="15"/>
      <c r="CE182" s="15"/>
    </row>
    <row r="183" spans="1:83">
      <c r="A183" s="15"/>
      <c r="B183" s="49"/>
      <c r="C183" s="141"/>
      <c r="D183" s="343"/>
      <c r="E183" s="344"/>
      <c r="F183" s="138" t="s">
        <v>179</v>
      </c>
      <c r="G183" s="193">
        <v>0</v>
      </c>
      <c r="H183" s="1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c r="AZ183" s="15"/>
      <c r="BA183" s="15"/>
      <c r="BB183" s="15"/>
      <c r="BC183" s="15"/>
      <c r="BD183" s="15"/>
      <c r="BE183" s="15"/>
      <c r="BF183" s="15"/>
      <c r="BG183" s="15"/>
      <c r="BH183" s="15"/>
      <c r="BI183" s="15"/>
      <c r="BJ183" s="15"/>
      <c r="BK183" s="15"/>
      <c r="BL183" s="15"/>
      <c r="BM183" s="15"/>
      <c r="BN183" s="15"/>
      <c r="BO183" s="15"/>
      <c r="BP183" s="15"/>
      <c r="BQ183" s="15"/>
      <c r="BR183" s="15"/>
      <c r="BS183" s="15"/>
      <c r="BT183" s="15"/>
      <c r="BU183" s="15"/>
      <c r="BV183" s="15"/>
      <c r="BW183" s="15"/>
      <c r="BX183" s="15"/>
      <c r="BY183" s="15"/>
      <c r="BZ183" s="15"/>
      <c r="CA183" s="15"/>
      <c r="CB183" s="15"/>
      <c r="CC183" s="15"/>
      <c r="CD183" s="15"/>
      <c r="CE183" s="15"/>
    </row>
    <row r="184" spans="1:83" ht="13.5" thickBot="1">
      <c r="A184" s="15"/>
      <c r="B184" s="49"/>
      <c r="C184" s="141"/>
      <c r="D184" s="345"/>
      <c r="E184" s="346"/>
      <c r="F184" s="139" t="s">
        <v>180</v>
      </c>
      <c r="G184" s="235">
        <v>0</v>
      </c>
      <c r="H184" s="115"/>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c r="AZ184" s="15"/>
      <c r="BA184" s="15"/>
      <c r="BB184" s="15"/>
      <c r="BC184" s="15"/>
      <c r="BD184" s="15"/>
      <c r="BE184" s="15"/>
      <c r="BF184" s="15"/>
      <c r="BG184" s="15"/>
      <c r="BH184" s="15"/>
      <c r="BI184" s="15"/>
      <c r="BJ184" s="15"/>
      <c r="BK184" s="15"/>
      <c r="BL184" s="15"/>
      <c r="BM184" s="15"/>
      <c r="BN184" s="15"/>
      <c r="BO184" s="15"/>
      <c r="BP184" s="15"/>
      <c r="BQ184" s="15"/>
      <c r="BR184" s="15"/>
      <c r="BS184" s="15"/>
      <c r="BT184" s="15"/>
      <c r="BU184" s="15"/>
      <c r="BV184" s="15"/>
      <c r="BW184" s="15"/>
      <c r="BX184" s="15"/>
      <c r="BY184" s="15"/>
      <c r="BZ184" s="15"/>
      <c r="CA184" s="15"/>
      <c r="CB184" s="15"/>
      <c r="CC184" s="15"/>
      <c r="CD184" s="15"/>
      <c r="CE184" s="15"/>
    </row>
    <row r="185" spans="1:83">
      <c r="A185" s="15"/>
      <c r="B185" s="49"/>
      <c r="C185" s="141"/>
      <c r="D185" s="347" t="s">
        <v>198</v>
      </c>
      <c r="E185" s="347"/>
      <c r="F185" s="140" t="s">
        <v>178</v>
      </c>
      <c r="G185" s="194">
        <v>0</v>
      </c>
      <c r="H185" s="1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c r="AZ185" s="15"/>
      <c r="BA185" s="15"/>
      <c r="BB185" s="15"/>
      <c r="BC185" s="15"/>
      <c r="BD185" s="15"/>
      <c r="BE185" s="15"/>
      <c r="BF185" s="15"/>
      <c r="BG185" s="15"/>
      <c r="BH185" s="15"/>
      <c r="BI185" s="15"/>
      <c r="BJ185" s="15"/>
      <c r="BK185" s="15"/>
      <c r="BL185" s="15"/>
      <c r="BM185" s="15"/>
      <c r="BN185" s="15"/>
      <c r="BO185" s="15"/>
      <c r="BP185" s="15"/>
      <c r="BQ185" s="15"/>
      <c r="BR185" s="15"/>
      <c r="BS185" s="15"/>
      <c r="BT185" s="15"/>
      <c r="BU185" s="15"/>
      <c r="BV185" s="15"/>
      <c r="BW185" s="15"/>
      <c r="BX185" s="15"/>
      <c r="BY185" s="15"/>
      <c r="BZ185" s="15"/>
      <c r="CA185" s="15"/>
      <c r="CB185" s="15"/>
      <c r="CC185" s="15"/>
      <c r="CD185" s="15"/>
      <c r="CE185" s="15"/>
    </row>
    <row r="186" spans="1:83">
      <c r="A186" s="15"/>
      <c r="B186" s="49"/>
      <c r="C186" s="141"/>
      <c r="D186" s="343"/>
      <c r="E186" s="344"/>
      <c r="F186" s="138" t="s">
        <v>179</v>
      </c>
      <c r="G186" s="193">
        <v>0</v>
      </c>
      <c r="H186" s="1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row>
    <row r="187" spans="1:83" ht="13.5" thickBot="1">
      <c r="A187" s="15"/>
      <c r="B187" s="49"/>
      <c r="C187" s="141"/>
      <c r="D187" s="345"/>
      <c r="E187" s="346"/>
      <c r="F187" s="139" t="s">
        <v>180</v>
      </c>
      <c r="G187" s="235">
        <v>0</v>
      </c>
      <c r="H187" s="1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c r="BB187" s="15"/>
      <c r="BC187" s="15"/>
      <c r="BD187" s="15"/>
      <c r="BE187" s="15"/>
      <c r="BF187" s="15"/>
      <c r="BG187" s="15"/>
      <c r="BH187" s="15"/>
      <c r="BI187" s="15"/>
      <c r="BJ187" s="15"/>
      <c r="BK187" s="15"/>
      <c r="BL187" s="15"/>
      <c r="BM187" s="15"/>
      <c r="BN187" s="15"/>
      <c r="BO187" s="15"/>
      <c r="BP187" s="15"/>
      <c r="BQ187" s="15"/>
      <c r="BR187" s="15"/>
      <c r="BS187" s="15"/>
      <c r="BT187" s="15"/>
      <c r="BU187" s="15"/>
      <c r="BV187" s="15"/>
      <c r="BW187" s="15"/>
      <c r="BX187" s="15"/>
      <c r="BY187" s="15"/>
      <c r="BZ187" s="15"/>
      <c r="CA187" s="15"/>
      <c r="CB187" s="15"/>
      <c r="CC187" s="15"/>
      <c r="CD187" s="15"/>
      <c r="CE187" s="15"/>
    </row>
    <row r="188" spans="1:83">
      <c r="A188" s="15"/>
      <c r="B188" s="49"/>
      <c r="C188" s="141"/>
      <c r="D188" s="347" t="s">
        <v>199</v>
      </c>
      <c r="E188" s="347"/>
      <c r="F188" s="140" t="s">
        <v>178</v>
      </c>
      <c r="G188" s="194">
        <v>0</v>
      </c>
      <c r="H188" s="1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c r="BB188" s="15"/>
      <c r="BC188" s="15"/>
      <c r="BD188" s="15"/>
      <c r="BE188" s="15"/>
      <c r="BF188" s="15"/>
      <c r="BG188" s="15"/>
      <c r="BH188" s="15"/>
      <c r="BI188" s="15"/>
      <c r="BJ188" s="15"/>
      <c r="BK188" s="15"/>
      <c r="BL188" s="15"/>
      <c r="BM188" s="15"/>
      <c r="BN188" s="15"/>
      <c r="BO188" s="15"/>
      <c r="BP188" s="15"/>
      <c r="BQ188" s="15"/>
      <c r="BR188" s="15"/>
      <c r="BS188" s="15"/>
      <c r="BT188" s="15"/>
      <c r="BU188" s="15"/>
      <c r="BV188" s="15"/>
      <c r="BW188" s="15"/>
      <c r="BX188" s="15"/>
      <c r="BY188" s="15"/>
      <c r="BZ188" s="15"/>
      <c r="CA188" s="15"/>
      <c r="CB188" s="15"/>
      <c r="CC188" s="15"/>
      <c r="CD188" s="15"/>
      <c r="CE188" s="15"/>
    </row>
    <row r="189" spans="1:83">
      <c r="A189" s="15"/>
      <c r="B189" s="49"/>
      <c r="C189" s="141"/>
      <c r="D189" s="343"/>
      <c r="E189" s="344"/>
      <c r="F189" s="138" t="s">
        <v>179</v>
      </c>
      <c r="G189" s="193">
        <v>0</v>
      </c>
      <c r="H189" s="1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c r="AZ189" s="15"/>
      <c r="BA189" s="15"/>
      <c r="BB189" s="15"/>
      <c r="BC189" s="15"/>
      <c r="BD189" s="15"/>
      <c r="BE189" s="15"/>
      <c r="BF189" s="15"/>
      <c r="BG189" s="15"/>
      <c r="BH189" s="15"/>
      <c r="BI189" s="15"/>
      <c r="BJ189" s="15"/>
      <c r="BK189" s="15"/>
      <c r="BL189" s="15"/>
      <c r="BM189" s="15"/>
      <c r="BN189" s="15"/>
      <c r="BO189" s="15"/>
      <c r="BP189" s="15"/>
      <c r="BQ189" s="15"/>
      <c r="BR189" s="15"/>
      <c r="BS189" s="15"/>
      <c r="BT189" s="15"/>
      <c r="BU189" s="15"/>
      <c r="BV189" s="15"/>
      <c r="BW189" s="15"/>
      <c r="BX189" s="15"/>
      <c r="BY189" s="15"/>
      <c r="BZ189" s="15"/>
      <c r="CA189" s="15"/>
      <c r="CB189" s="15"/>
      <c r="CC189" s="15"/>
      <c r="CD189" s="15"/>
      <c r="CE189" s="15"/>
    </row>
    <row r="190" spans="1:83" ht="13.5" thickBot="1">
      <c r="A190" s="15"/>
      <c r="B190" s="49"/>
      <c r="C190" s="141"/>
      <c r="D190" s="345"/>
      <c r="E190" s="346"/>
      <c r="F190" s="139" t="s">
        <v>180</v>
      </c>
      <c r="G190" s="235">
        <v>0</v>
      </c>
      <c r="H190" s="1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c r="AZ190" s="15"/>
      <c r="BA190" s="15"/>
      <c r="BB190" s="15"/>
      <c r="BC190" s="15"/>
      <c r="BD190" s="15"/>
      <c r="BE190" s="15"/>
      <c r="BF190" s="15"/>
      <c r="BG190" s="15"/>
      <c r="BH190" s="15"/>
      <c r="BI190" s="15"/>
      <c r="BJ190" s="15"/>
      <c r="BK190" s="15"/>
      <c r="BL190" s="15"/>
      <c r="BM190" s="15"/>
      <c r="BN190" s="15"/>
      <c r="BO190" s="15"/>
      <c r="BP190" s="15"/>
      <c r="BQ190" s="15"/>
      <c r="BR190" s="15"/>
      <c r="BS190" s="15"/>
      <c r="BT190" s="15"/>
      <c r="BU190" s="15"/>
      <c r="BV190" s="15"/>
      <c r="BW190" s="15"/>
      <c r="BX190" s="15"/>
      <c r="BY190" s="15"/>
      <c r="BZ190" s="15"/>
      <c r="CA190" s="15"/>
      <c r="CB190" s="15"/>
      <c r="CC190" s="15"/>
      <c r="CD190" s="15"/>
      <c r="CE190" s="15"/>
    </row>
    <row r="191" spans="1:83">
      <c r="A191" s="15"/>
      <c r="B191" s="49"/>
      <c r="C191" s="141"/>
      <c r="D191" s="347" t="s">
        <v>200</v>
      </c>
      <c r="E191" s="347"/>
      <c r="F191" s="140" t="s">
        <v>178</v>
      </c>
      <c r="G191" s="194">
        <v>0</v>
      </c>
      <c r="H191" s="1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c r="AZ191" s="15"/>
      <c r="BA191" s="15"/>
      <c r="BB191" s="15"/>
      <c r="BC191" s="15"/>
      <c r="BD191" s="15"/>
      <c r="BE191" s="15"/>
      <c r="BF191" s="15"/>
      <c r="BG191" s="15"/>
      <c r="BH191" s="15"/>
      <c r="BI191" s="15"/>
      <c r="BJ191" s="15"/>
      <c r="BK191" s="15"/>
      <c r="BL191" s="15"/>
      <c r="BM191" s="15"/>
      <c r="BN191" s="15"/>
      <c r="BO191" s="15"/>
      <c r="BP191" s="15"/>
      <c r="BQ191" s="15"/>
      <c r="BR191" s="15"/>
      <c r="BS191" s="15"/>
      <c r="BT191" s="15"/>
      <c r="BU191" s="15"/>
      <c r="BV191" s="15"/>
      <c r="BW191" s="15"/>
      <c r="BX191" s="15"/>
      <c r="BY191" s="15"/>
      <c r="BZ191" s="15"/>
      <c r="CA191" s="15"/>
      <c r="CB191" s="15"/>
      <c r="CC191" s="15"/>
      <c r="CD191" s="15"/>
      <c r="CE191" s="15"/>
    </row>
    <row r="192" spans="1:83">
      <c r="A192" s="15"/>
      <c r="B192" s="49"/>
      <c r="C192" s="141"/>
      <c r="D192" s="343"/>
      <c r="E192" s="344"/>
      <c r="F192" s="138" t="s">
        <v>179</v>
      </c>
      <c r="G192" s="193">
        <v>0</v>
      </c>
      <c r="H192" s="1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c r="AZ192" s="15"/>
      <c r="BA192" s="15"/>
      <c r="BB192" s="15"/>
      <c r="BC192" s="15"/>
      <c r="BD192" s="15"/>
      <c r="BE192" s="15"/>
      <c r="BF192" s="15"/>
      <c r="BG192" s="15"/>
      <c r="BH192" s="15"/>
      <c r="BI192" s="15"/>
      <c r="BJ192" s="15"/>
      <c r="BK192" s="15"/>
      <c r="BL192" s="15"/>
      <c r="BM192" s="15"/>
      <c r="BN192" s="15"/>
      <c r="BO192" s="15"/>
      <c r="BP192" s="15"/>
      <c r="BQ192" s="15"/>
      <c r="BR192" s="15"/>
      <c r="BS192" s="15"/>
      <c r="BT192" s="15"/>
      <c r="BU192" s="15"/>
      <c r="BV192" s="15"/>
      <c r="BW192" s="15"/>
      <c r="BX192" s="15"/>
      <c r="BY192" s="15"/>
      <c r="BZ192" s="15"/>
      <c r="CA192" s="15"/>
      <c r="CB192" s="15"/>
      <c r="CC192" s="15"/>
      <c r="CD192" s="15"/>
      <c r="CE192" s="15"/>
    </row>
    <row r="193" spans="1:83" ht="13.5" thickBot="1">
      <c r="A193" s="15"/>
      <c r="B193" s="49"/>
      <c r="C193" s="141"/>
      <c r="D193" s="345"/>
      <c r="E193" s="346"/>
      <c r="F193" s="139" t="s">
        <v>180</v>
      </c>
      <c r="G193" s="234">
        <v>0</v>
      </c>
      <c r="H193" s="115"/>
      <c r="I193" s="15"/>
      <c r="J193" s="296" t="s">
        <v>122</v>
      </c>
      <c r="K193" s="295"/>
      <c r="L193" s="29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c r="AZ193" s="15"/>
      <c r="BA193" s="15"/>
      <c r="BB193" s="15"/>
      <c r="BC193" s="15"/>
      <c r="BD193" s="15"/>
      <c r="BE193" s="15"/>
      <c r="BF193" s="15"/>
      <c r="BG193" s="15"/>
      <c r="BH193" s="15"/>
      <c r="BI193" s="15"/>
      <c r="BJ193" s="15"/>
      <c r="BK193" s="15"/>
      <c r="BL193" s="15"/>
      <c r="BM193" s="15"/>
      <c r="BN193" s="15"/>
      <c r="BO193" s="15"/>
      <c r="BP193" s="15"/>
      <c r="BQ193" s="15"/>
      <c r="BR193" s="15"/>
      <c r="BS193" s="15"/>
      <c r="BT193" s="15"/>
      <c r="BU193" s="15"/>
      <c r="BV193" s="15"/>
      <c r="BW193" s="15"/>
      <c r="BX193" s="15"/>
      <c r="BY193" s="15"/>
      <c r="BZ193" s="15"/>
      <c r="CA193" s="15"/>
      <c r="CB193" s="15"/>
      <c r="CC193" s="15"/>
      <c r="CD193" s="15"/>
      <c r="CE193" s="15"/>
    </row>
    <row r="194" spans="1:83">
      <c r="A194" s="15"/>
      <c r="B194" s="49"/>
      <c r="C194" s="141"/>
      <c r="D194" s="347" t="s">
        <v>201</v>
      </c>
      <c r="E194" s="347"/>
      <c r="F194" s="140" t="s">
        <v>178</v>
      </c>
      <c r="G194" s="194">
        <v>0</v>
      </c>
      <c r="H194" s="115"/>
      <c r="I194" s="15"/>
      <c r="J194" s="296"/>
      <c r="K194" s="295"/>
      <c r="L194" s="29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c r="BE194" s="15"/>
      <c r="BF194" s="15"/>
      <c r="BG194" s="15"/>
      <c r="BH194" s="15"/>
      <c r="BI194" s="15"/>
      <c r="BJ194" s="15"/>
      <c r="BK194" s="15"/>
      <c r="BL194" s="15"/>
      <c r="BM194" s="15"/>
      <c r="BN194" s="15"/>
      <c r="BO194" s="15"/>
      <c r="BP194" s="15"/>
      <c r="BQ194" s="15"/>
      <c r="BR194" s="15"/>
      <c r="BS194" s="15"/>
      <c r="BT194" s="15"/>
      <c r="BU194" s="15"/>
      <c r="BV194" s="15"/>
      <c r="BW194" s="15"/>
      <c r="BX194" s="15"/>
      <c r="BY194" s="15"/>
      <c r="BZ194" s="15"/>
      <c r="CA194" s="15"/>
      <c r="CB194" s="15"/>
      <c r="CC194" s="15"/>
      <c r="CD194" s="15"/>
      <c r="CE194" s="15"/>
    </row>
    <row r="195" spans="1:83">
      <c r="A195" s="15"/>
      <c r="B195" s="49"/>
      <c r="C195" s="141"/>
      <c r="D195" s="343"/>
      <c r="E195" s="344"/>
      <c r="F195" s="138" t="s">
        <v>179</v>
      </c>
      <c r="G195" s="193">
        <v>0</v>
      </c>
      <c r="H195" s="115"/>
      <c r="I195" s="15"/>
      <c r="J195" s="296"/>
      <c r="K195" s="295"/>
      <c r="L195" s="29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c r="AZ195" s="15"/>
      <c r="BA195" s="15"/>
      <c r="BB195" s="15"/>
      <c r="BC195" s="15"/>
      <c r="BD195" s="15"/>
      <c r="BE195" s="15"/>
      <c r="BF195" s="15"/>
      <c r="BG195" s="15"/>
      <c r="BH195" s="15"/>
      <c r="BI195" s="15"/>
      <c r="BJ195" s="15"/>
      <c r="BK195" s="15"/>
      <c r="BL195" s="15"/>
      <c r="BM195" s="15"/>
      <c r="BN195" s="15"/>
      <c r="BO195" s="15"/>
      <c r="BP195" s="15"/>
      <c r="BQ195" s="15"/>
      <c r="BR195" s="15"/>
      <c r="BS195" s="15"/>
      <c r="BT195" s="15"/>
      <c r="BU195" s="15"/>
      <c r="BV195" s="15"/>
      <c r="BW195" s="15"/>
      <c r="BX195" s="15"/>
      <c r="BY195" s="15"/>
      <c r="BZ195" s="15"/>
      <c r="CA195" s="15"/>
      <c r="CB195" s="15"/>
      <c r="CC195" s="15"/>
      <c r="CD195" s="15"/>
      <c r="CE195" s="15"/>
    </row>
    <row r="196" spans="1:83" ht="13.5" thickBot="1">
      <c r="A196" s="15"/>
      <c r="B196" s="49"/>
      <c r="C196" s="141"/>
      <c r="D196" s="345"/>
      <c r="E196" s="346"/>
      <c r="F196" s="139" t="s">
        <v>180</v>
      </c>
      <c r="G196" s="234">
        <v>0</v>
      </c>
      <c r="H196" s="115"/>
      <c r="I196" s="15"/>
      <c r="J196" s="296"/>
      <c r="K196" s="295"/>
      <c r="L196" s="29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row>
    <row r="197" spans="1:83">
      <c r="A197" s="15"/>
      <c r="B197" s="49"/>
      <c r="C197" s="141"/>
      <c r="D197" s="363" t="s">
        <v>202</v>
      </c>
      <c r="E197" s="363"/>
      <c r="F197" s="142" t="s">
        <v>178</v>
      </c>
      <c r="G197" s="195">
        <v>0</v>
      </c>
      <c r="H197" s="115"/>
      <c r="I197" s="15"/>
      <c r="J197" s="296"/>
      <c r="K197" s="295"/>
      <c r="L197" s="295"/>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5"/>
      <c r="AK197" s="15"/>
      <c r="AL197" s="15"/>
      <c r="AM197" s="15"/>
      <c r="AN197" s="15"/>
      <c r="AO197" s="15"/>
      <c r="AP197" s="15"/>
      <c r="AQ197" s="15"/>
      <c r="AR197" s="15"/>
      <c r="AS197" s="15"/>
      <c r="AT197" s="15"/>
      <c r="AU197" s="15"/>
      <c r="AV197" s="15"/>
      <c r="AW197" s="15"/>
      <c r="AX197" s="15"/>
      <c r="AY197" s="15"/>
      <c r="AZ197" s="15"/>
      <c r="BA197" s="15"/>
      <c r="BB197" s="15"/>
      <c r="BC197" s="15"/>
      <c r="BD197" s="15"/>
      <c r="BE197" s="15"/>
      <c r="BF197" s="15"/>
      <c r="BG197" s="15"/>
      <c r="BH197" s="15"/>
      <c r="BI197" s="15"/>
      <c r="BJ197" s="15"/>
      <c r="BK197" s="15"/>
      <c r="BL197" s="15"/>
      <c r="BM197" s="15"/>
      <c r="BN197" s="15"/>
      <c r="BO197" s="15"/>
      <c r="BP197" s="15"/>
      <c r="BQ197" s="15"/>
      <c r="BR197" s="15"/>
      <c r="BS197" s="15"/>
      <c r="BT197" s="15"/>
      <c r="BU197" s="15"/>
      <c r="BV197" s="15"/>
      <c r="BW197" s="15"/>
      <c r="BX197" s="15"/>
      <c r="BY197" s="15"/>
      <c r="BZ197" s="15"/>
      <c r="CA197" s="15"/>
      <c r="CB197" s="15"/>
      <c r="CC197" s="15"/>
      <c r="CD197" s="15"/>
      <c r="CE197" s="15"/>
    </row>
    <row r="198" spans="1:83">
      <c r="A198" s="15"/>
      <c r="B198" s="49"/>
      <c r="C198" s="141"/>
      <c r="D198" s="343"/>
      <c r="E198" s="344"/>
      <c r="F198" s="138" t="s">
        <v>179</v>
      </c>
      <c r="G198" s="193">
        <v>0</v>
      </c>
      <c r="H198" s="115"/>
      <c r="I198" s="15"/>
      <c r="J198" s="296"/>
      <c r="K198" s="295"/>
      <c r="L198" s="29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c r="AZ198" s="15"/>
      <c r="BA198" s="15"/>
      <c r="BB198" s="15"/>
      <c r="BC198" s="15"/>
      <c r="BD198" s="15"/>
      <c r="BE198" s="15"/>
      <c r="BF198" s="15"/>
      <c r="BG198" s="15"/>
      <c r="BH198" s="15"/>
      <c r="BI198" s="15"/>
      <c r="BJ198" s="15"/>
      <c r="BK198" s="15"/>
      <c r="BL198" s="15"/>
      <c r="BM198" s="15"/>
      <c r="BN198" s="15"/>
      <c r="BO198" s="15"/>
      <c r="BP198" s="15"/>
      <c r="BQ198" s="15"/>
      <c r="BR198" s="15"/>
      <c r="BS198" s="15"/>
      <c r="BT198" s="15"/>
      <c r="BU198" s="15"/>
      <c r="BV198" s="15"/>
      <c r="BW198" s="15"/>
      <c r="BX198" s="15"/>
      <c r="BY198" s="15"/>
      <c r="BZ198" s="15"/>
      <c r="CA198" s="15"/>
      <c r="CB198" s="15"/>
      <c r="CC198" s="15"/>
      <c r="CD198" s="15"/>
      <c r="CE198" s="15"/>
    </row>
    <row r="199" spans="1:83">
      <c r="A199" s="15"/>
      <c r="B199" s="49"/>
      <c r="C199" s="141"/>
      <c r="D199" s="361"/>
      <c r="E199" s="362"/>
      <c r="F199" s="143" t="s">
        <v>180</v>
      </c>
      <c r="G199" s="236">
        <v>0</v>
      </c>
      <c r="H199" s="115"/>
      <c r="I199" s="15"/>
      <c r="J199" s="296"/>
      <c r="K199" s="295"/>
      <c r="L199" s="295"/>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c r="AK199" s="15"/>
      <c r="AL199" s="15"/>
      <c r="AM199" s="15"/>
      <c r="AN199" s="15"/>
      <c r="AO199" s="15"/>
      <c r="AP199" s="15"/>
      <c r="AQ199" s="15"/>
      <c r="AR199" s="15"/>
      <c r="AS199" s="15"/>
      <c r="AT199" s="15"/>
      <c r="AU199" s="15"/>
      <c r="AV199" s="15"/>
      <c r="AW199" s="15"/>
      <c r="AX199" s="15"/>
      <c r="AY199" s="15"/>
      <c r="AZ199" s="15"/>
      <c r="BA199" s="15"/>
      <c r="BB199" s="15"/>
      <c r="BC199" s="15"/>
      <c r="BD199" s="15"/>
      <c r="BE199" s="15"/>
      <c r="BF199" s="15"/>
      <c r="BG199" s="15"/>
      <c r="BH199" s="15"/>
      <c r="BI199" s="15"/>
      <c r="BJ199" s="15"/>
      <c r="BK199" s="15"/>
      <c r="BL199" s="15"/>
      <c r="BM199" s="15"/>
      <c r="BN199" s="15"/>
      <c r="BO199" s="15"/>
      <c r="BP199" s="15"/>
      <c r="BQ199" s="15"/>
      <c r="BR199" s="15"/>
      <c r="BS199" s="15"/>
      <c r="BT199" s="15"/>
      <c r="BU199" s="15"/>
      <c r="BV199" s="15"/>
      <c r="BW199" s="15"/>
      <c r="BX199" s="15"/>
      <c r="BY199" s="15"/>
      <c r="BZ199" s="15"/>
      <c r="CA199" s="15"/>
      <c r="CB199" s="15"/>
      <c r="CC199" s="15"/>
      <c r="CD199" s="15"/>
      <c r="CE199" s="15"/>
    </row>
    <row r="200" spans="1:83" ht="3" customHeight="1">
      <c r="A200" s="15"/>
      <c r="B200" s="49"/>
      <c r="C200" s="141"/>
      <c r="D200" s="144"/>
      <c r="E200" s="144"/>
      <c r="F200" s="145"/>
      <c r="G200" s="196"/>
      <c r="H200" s="115"/>
      <c r="I200" s="15"/>
      <c r="J200" s="296"/>
      <c r="K200" s="295"/>
      <c r="L200" s="29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c r="AZ200" s="15"/>
      <c r="BA200" s="15"/>
      <c r="BB200" s="15"/>
      <c r="BC200" s="15"/>
      <c r="BD200" s="15"/>
      <c r="BE200" s="15"/>
      <c r="BF200" s="15"/>
      <c r="BG200" s="15"/>
      <c r="BH200" s="15"/>
      <c r="BI200" s="15"/>
      <c r="BJ200" s="15"/>
      <c r="BK200" s="15"/>
      <c r="BL200" s="15"/>
      <c r="BM200" s="15"/>
      <c r="BN200" s="15"/>
      <c r="BO200" s="15"/>
      <c r="BP200" s="15"/>
      <c r="BQ200" s="15"/>
      <c r="BR200" s="15"/>
      <c r="BS200" s="15"/>
      <c r="BT200" s="15"/>
      <c r="BU200" s="15"/>
      <c r="BV200" s="15"/>
      <c r="BW200" s="15"/>
      <c r="BX200" s="15"/>
      <c r="BY200" s="15"/>
      <c r="BZ200" s="15"/>
      <c r="CA200" s="15"/>
      <c r="CB200" s="15"/>
      <c r="CC200" s="15"/>
      <c r="CD200" s="15"/>
      <c r="CE200" s="15"/>
    </row>
    <row r="201" spans="1:83" ht="13.5" thickBot="1">
      <c r="A201" s="15"/>
      <c r="B201" s="49"/>
      <c r="C201" s="141"/>
      <c r="D201" s="279" t="s">
        <v>203</v>
      </c>
      <c r="E201" s="280"/>
      <c r="F201" s="142" t="s">
        <v>178</v>
      </c>
      <c r="G201" s="197">
        <v>0</v>
      </c>
      <c r="H201" s="115"/>
      <c r="I201" s="15"/>
      <c r="J201" s="296"/>
      <c r="K201" s="295"/>
      <c r="L201" s="295"/>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c r="AZ201" s="15"/>
      <c r="BA201" s="15"/>
      <c r="BB201" s="15"/>
      <c r="BC201" s="15"/>
      <c r="BD201" s="15"/>
      <c r="BE201" s="15"/>
      <c r="BF201" s="15"/>
      <c r="BG201" s="15"/>
      <c r="BH201" s="15"/>
      <c r="BI201" s="15"/>
      <c r="BJ201" s="15"/>
      <c r="BK201" s="15"/>
      <c r="BL201" s="15"/>
      <c r="BM201" s="15"/>
      <c r="BN201" s="15"/>
      <c r="BO201" s="15"/>
      <c r="BP201" s="15"/>
      <c r="BQ201" s="15"/>
      <c r="BR201" s="15"/>
      <c r="BS201" s="15"/>
      <c r="BT201" s="15"/>
      <c r="BU201" s="15"/>
      <c r="BV201" s="15"/>
      <c r="BW201" s="15"/>
      <c r="BX201" s="15"/>
      <c r="BY201" s="15"/>
      <c r="BZ201" s="15"/>
      <c r="CA201" s="15"/>
      <c r="CB201" s="15"/>
      <c r="CC201" s="15"/>
      <c r="CD201" s="15"/>
      <c r="CE201" s="15"/>
    </row>
    <row r="202" spans="1:83" ht="13.5" thickBot="1">
      <c r="A202" s="15"/>
      <c r="B202" s="49"/>
      <c r="C202" s="141"/>
      <c r="D202" s="366"/>
      <c r="E202" s="367"/>
      <c r="F202" s="138" t="s">
        <v>179</v>
      </c>
      <c r="G202" s="198">
        <v>0</v>
      </c>
      <c r="H202" s="115"/>
      <c r="I202" s="15"/>
      <c r="J202" s="296"/>
      <c r="K202" s="295"/>
      <c r="L202" s="295"/>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c r="AZ202" s="15"/>
      <c r="BA202" s="15"/>
      <c r="BB202" s="15"/>
      <c r="BC202" s="15"/>
      <c r="BD202" s="15"/>
      <c r="BE202" s="15"/>
      <c r="BF202" s="15"/>
      <c r="BG202" s="15"/>
      <c r="BH202" s="15"/>
      <c r="BI202" s="15"/>
      <c r="BJ202" s="15"/>
      <c r="BK202" s="15"/>
      <c r="BL202" s="15"/>
      <c r="BM202" s="15"/>
      <c r="BN202" s="15"/>
      <c r="BO202" s="15"/>
      <c r="BP202" s="15"/>
      <c r="BQ202" s="15"/>
      <c r="BR202" s="15"/>
      <c r="BS202" s="15"/>
      <c r="BT202" s="15"/>
      <c r="BU202" s="15"/>
      <c r="BV202" s="15"/>
      <c r="BW202" s="15"/>
      <c r="BX202" s="15"/>
      <c r="BY202" s="15"/>
      <c r="BZ202" s="15"/>
      <c r="CA202" s="15"/>
      <c r="CB202" s="15"/>
      <c r="CC202" s="15"/>
      <c r="CD202" s="15"/>
      <c r="CE202" s="15"/>
    </row>
    <row r="203" spans="1:83" ht="13.5" thickBot="1">
      <c r="A203" s="15"/>
      <c r="B203" s="49"/>
      <c r="C203" s="141"/>
      <c r="D203" s="368"/>
      <c r="E203" s="369"/>
      <c r="F203" s="139" t="s">
        <v>180</v>
      </c>
      <c r="G203" s="235">
        <v>0</v>
      </c>
      <c r="H203" s="115"/>
      <c r="I203" s="15"/>
      <c r="J203" s="296"/>
      <c r="K203" s="295"/>
      <c r="L203" s="295"/>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5"/>
      <c r="AZ203" s="15"/>
      <c r="BA203" s="15"/>
      <c r="BB203" s="15"/>
      <c r="BC203" s="15"/>
      <c r="BD203" s="15"/>
      <c r="BE203" s="15"/>
      <c r="BF203" s="15"/>
      <c r="BG203" s="15"/>
      <c r="BH203" s="15"/>
      <c r="BI203" s="15"/>
      <c r="BJ203" s="15"/>
      <c r="BK203" s="15"/>
      <c r="BL203" s="15"/>
      <c r="BM203" s="15"/>
      <c r="BN203" s="15"/>
      <c r="BO203" s="15"/>
      <c r="BP203" s="15"/>
      <c r="BQ203" s="15"/>
      <c r="BR203" s="15"/>
      <c r="BS203" s="15"/>
      <c r="BT203" s="15"/>
      <c r="BU203" s="15"/>
      <c r="BV203" s="15"/>
      <c r="BW203" s="15"/>
      <c r="BX203" s="15"/>
      <c r="BY203" s="15"/>
      <c r="BZ203" s="15"/>
      <c r="CA203" s="15"/>
      <c r="CB203" s="15"/>
      <c r="CC203" s="15"/>
      <c r="CD203" s="15"/>
      <c r="CE203" s="15"/>
    </row>
    <row r="204" spans="1:83" ht="13.5" thickBot="1">
      <c r="A204" s="15"/>
      <c r="B204" s="49"/>
      <c r="C204" s="141"/>
      <c r="D204" s="364" t="s">
        <v>204</v>
      </c>
      <c r="E204" s="365"/>
      <c r="F204" s="138" t="s">
        <v>178</v>
      </c>
      <c r="G204" s="198">
        <v>0</v>
      </c>
      <c r="H204" s="115"/>
      <c r="I204" s="15"/>
      <c r="J204" s="296"/>
      <c r="K204" s="295"/>
      <c r="L204" s="29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c r="AZ204" s="15"/>
      <c r="BA204" s="15"/>
      <c r="BB204" s="15"/>
      <c r="BC204" s="15"/>
      <c r="BD204" s="15"/>
      <c r="BE204" s="15"/>
      <c r="BF204" s="15"/>
      <c r="BG204" s="15"/>
      <c r="BH204" s="15"/>
      <c r="BI204" s="15"/>
      <c r="BJ204" s="15"/>
      <c r="BK204" s="15"/>
      <c r="BL204" s="15"/>
      <c r="BM204" s="15"/>
      <c r="BN204" s="15"/>
      <c r="BO204" s="15"/>
      <c r="BP204" s="15"/>
      <c r="BQ204" s="15"/>
      <c r="BR204" s="15"/>
      <c r="BS204" s="15"/>
      <c r="BT204" s="15"/>
      <c r="BU204" s="15"/>
      <c r="BV204" s="15"/>
      <c r="BW204" s="15"/>
      <c r="BX204" s="15"/>
      <c r="BY204" s="15"/>
      <c r="BZ204" s="15"/>
      <c r="CA204" s="15"/>
      <c r="CB204" s="15"/>
      <c r="CC204" s="15"/>
      <c r="CD204" s="15"/>
      <c r="CE204" s="15"/>
    </row>
    <row r="205" spans="1:83" ht="13.5" thickBot="1">
      <c r="A205" s="15"/>
      <c r="B205" s="49"/>
      <c r="C205" s="141"/>
      <c r="D205" s="366"/>
      <c r="E205" s="367"/>
      <c r="F205" s="138" t="s">
        <v>179</v>
      </c>
      <c r="G205" s="198">
        <v>0</v>
      </c>
      <c r="H205" s="115"/>
      <c r="I205" s="15"/>
      <c r="J205" s="296"/>
      <c r="K205" s="295"/>
      <c r="L205" s="295"/>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c r="AZ205" s="15"/>
      <c r="BA205" s="15"/>
      <c r="BB205" s="15"/>
      <c r="BC205" s="15"/>
      <c r="BD205" s="15"/>
      <c r="BE205" s="15"/>
      <c r="BF205" s="15"/>
      <c r="BG205" s="15"/>
      <c r="BH205" s="15"/>
      <c r="BI205" s="15"/>
      <c r="BJ205" s="15"/>
      <c r="BK205" s="15"/>
      <c r="BL205" s="15"/>
      <c r="BM205" s="15"/>
      <c r="BN205" s="15"/>
      <c r="BO205" s="15"/>
      <c r="BP205" s="15"/>
      <c r="BQ205" s="15"/>
      <c r="BR205" s="15"/>
      <c r="BS205" s="15"/>
      <c r="BT205" s="15"/>
      <c r="BU205" s="15"/>
      <c r="BV205" s="15"/>
      <c r="BW205" s="15"/>
      <c r="BX205" s="15"/>
      <c r="BY205" s="15"/>
      <c r="BZ205" s="15"/>
      <c r="CA205" s="15"/>
      <c r="CB205" s="15"/>
      <c r="CC205" s="15"/>
      <c r="CD205" s="15"/>
      <c r="CE205" s="15"/>
    </row>
    <row r="206" spans="1:83" ht="13.5" thickBot="1">
      <c r="A206" s="15"/>
      <c r="B206" s="49"/>
      <c r="C206" s="141"/>
      <c r="D206" s="368"/>
      <c r="E206" s="369"/>
      <c r="F206" s="139" t="s">
        <v>180</v>
      </c>
      <c r="G206" s="235">
        <v>0</v>
      </c>
      <c r="H206" s="115"/>
      <c r="I206" s="15"/>
      <c r="J206" s="296"/>
      <c r="K206" s="295"/>
      <c r="L206" s="29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row>
    <row r="207" spans="1:83" ht="13.5" thickBot="1">
      <c r="A207" s="15"/>
      <c r="B207" s="49"/>
      <c r="C207" s="141"/>
      <c r="D207" s="364" t="s">
        <v>205</v>
      </c>
      <c r="E207" s="365"/>
      <c r="F207" s="138" t="s">
        <v>178</v>
      </c>
      <c r="G207" s="198">
        <v>0</v>
      </c>
      <c r="H207" s="115"/>
      <c r="I207" s="15"/>
      <c r="J207" s="296"/>
      <c r="K207" s="295"/>
      <c r="L207" s="295"/>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c r="AZ207" s="15"/>
      <c r="BA207" s="15"/>
      <c r="BB207" s="15"/>
      <c r="BC207" s="15"/>
      <c r="BD207" s="15"/>
      <c r="BE207" s="15"/>
      <c r="BF207" s="15"/>
      <c r="BG207" s="15"/>
      <c r="BH207" s="15"/>
      <c r="BI207" s="15"/>
      <c r="BJ207" s="15"/>
      <c r="BK207" s="15"/>
      <c r="BL207" s="15"/>
      <c r="BM207" s="15"/>
      <c r="BN207" s="15"/>
      <c r="BO207" s="15"/>
      <c r="BP207" s="15"/>
      <c r="BQ207" s="15"/>
      <c r="BR207" s="15"/>
      <c r="BS207" s="15"/>
      <c r="BT207" s="15"/>
      <c r="BU207" s="15"/>
      <c r="BV207" s="15"/>
      <c r="BW207" s="15"/>
      <c r="BX207" s="15"/>
      <c r="BY207" s="15"/>
      <c r="BZ207" s="15"/>
      <c r="CA207" s="15"/>
      <c r="CB207" s="15"/>
      <c r="CC207" s="15"/>
      <c r="CD207" s="15"/>
      <c r="CE207" s="15"/>
    </row>
    <row r="208" spans="1:83" ht="13.5" thickBot="1">
      <c r="A208" s="15"/>
      <c r="B208" s="49"/>
      <c r="C208" s="141"/>
      <c r="D208" s="366"/>
      <c r="E208" s="367"/>
      <c r="F208" s="138" t="s">
        <v>179</v>
      </c>
      <c r="G208" s="198">
        <v>0</v>
      </c>
      <c r="H208" s="115"/>
      <c r="I208" s="15"/>
      <c r="J208" s="296"/>
      <c r="K208" s="295"/>
      <c r="L208" s="295"/>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c r="AZ208" s="15"/>
      <c r="BA208" s="15"/>
      <c r="BB208" s="15"/>
      <c r="BC208" s="15"/>
      <c r="BD208" s="15"/>
      <c r="BE208" s="15"/>
      <c r="BF208" s="15"/>
      <c r="BG208" s="15"/>
      <c r="BH208" s="15"/>
      <c r="BI208" s="15"/>
      <c r="BJ208" s="15"/>
      <c r="BK208" s="15"/>
      <c r="BL208" s="15"/>
      <c r="BM208" s="15"/>
      <c r="BN208" s="15"/>
      <c r="BO208" s="15"/>
      <c r="BP208" s="15"/>
      <c r="BQ208" s="15"/>
      <c r="BR208" s="15"/>
      <c r="BS208" s="15"/>
      <c r="BT208" s="15"/>
      <c r="BU208" s="15"/>
      <c r="BV208" s="15"/>
      <c r="BW208" s="15"/>
      <c r="BX208" s="15"/>
      <c r="BY208" s="15"/>
      <c r="BZ208" s="15"/>
      <c r="CA208" s="15"/>
      <c r="CB208" s="15"/>
      <c r="CC208" s="15"/>
      <c r="CD208" s="15"/>
      <c r="CE208" s="15"/>
    </row>
    <row r="209" spans="1:83" ht="13.5" thickBot="1">
      <c r="A209" s="15"/>
      <c r="B209" s="49"/>
      <c r="C209" s="141"/>
      <c r="D209" s="368"/>
      <c r="E209" s="369"/>
      <c r="F209" s="139" t="s">
        <v>180</v>
      </c>
      <c r="G209" s="235">
        <v>0</v>
      </c>
      <c r="H209" s="115"/>
      <c r="I209" s="15"/>
      <c r="J209" s="296"/>
      <c r="K209" s="295"/>
      <c r="L209" s="295"/>
      <c r="M209" s="15"/>
      <c r="N209" s="15"/>
      <c r="O209" s="15"/>
      <c r="P209" s="15"/>
      <c r="Q209" s="15"/>
      <c r="R209" s="15"/>
      <c r="S209" s="15"/>
      <c r="T209" s="15"/>
      <c r="U209" s="15"/>
      <c r="V209" s="15"/>
      <c r="W209" s="15"/>
      <c r="X209" s="15"/>
      <c r="Y209" s="15"/>
      <c r="Z209" s="15"/>
      <c r="AA209" s="15"/>
      <c r="AB209" s="15"/>
      <c r="AC209" s="15"/>
      <c r="AD209" s="15"/>
      <c r="AE209" s="15"/>
      <c r="AF209" s="15"/>
      <c r="AG209" s="15"/>
      <c r="AH209" s="15"/>
      <c r="AI209" s="15"/>
      <c r="AJ209" s="15"/>
      <c r="AK209" s="15"/>
      <c r="AL209" s="15"/>
      <c r="AM209" s="15"/>
      <c r="AN209" s="15"/>
      <c r="AO209" s="15"/>
      <c r="AP209" s="15"/>
      <c r="AQ209" s="15"/>
      <c r="AR209" s="15"/>
      <c r="AS209" s="15"/>
      <c r="AT209" s="15"/>
      <c r="AU209" s="15"/>
      <c r="AV209" s="15"/>
      <c r="AW209" s="15"/>
      <c r="AX209" s="15"/>
      <c r="AY209" s="15"/>
      <c r="AZ209" s="15"/>
      <c r="BA209" s="15"/>
      <c r="BB209" s="15"/>
      <c r="BC209" s="15"/>
      <c r="BD209" s="15"/>
      <c r="BE209" s="15"/>
      <c r="BF209" s="15"/>
      <c r="BG209" s="15"/>
      <c r="BH209" s="15"/>
      <c r="BI209" s="15"/>
      <c r="BJ209" s="15"/>
      <c r="BK209" s="15"/>
      <c r="BL209" s="15"/>
      <c r="BM209" s="15"/>
      <c r="BN209" s="15"/>
      <c r="BO209" s="15"/>
      <c r="BP209" s="15"/>
      <c r="BQ209" s="15"/>
      <c r="BR209" s="15"/>
      <c r="BS209" s="15"/>
      <c r="BT209" s="15"/>
      <c r="BU209" s="15"/>
      <c r="BV209" s="15"/>
      <c r="BW209" s="15"/>
      <c r="BX209" s="15"/>
      <c r="BY209" s="15"/>
      <c r="BZ209" s="15"/>
      <c r="CA209" s="15"/>
      <c r="CB209" s="15"/>
      <c r="CC209" s="15"/>
      <c r="CD209" s="15"/>
      <c r="CE209" s="15"/>
    </row>
    <row r="210" spans="1:83">
      <c r="A210" s="15"/>
      <c r="B210" s="49"/>
      <c r="C210" s="141"/>
      <c r="D210" s="275" t="s">
        <v>181</v>
      </c>
      <c r="E210" s="276"/>
      <c r="F210" s="128"/>
      <c r="G210" s="126">
        <v>0</v>
      </c>
      <c r="H210" s="115"/>
      <c r="I210" s="15"/>
      <c r="J210" s="15"/>
      <c r="K210" s="15"/>
      <c r="L210" s="15"/>
      <c r="M210" s="15"/>
      <c r="N210" s="15"/>
      <c r="O210" s="15"/>
      <c r="P210" s="15"/>
      <c r="Q210" s="15"/>
      <c r="R210" s="15"/>
      <c r="S210" s="15"/>
      <c r="T210" s="15"/>
      <c r="U210" s="15"/>
      <c r="V210" s="15"/>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5"/>
      <c r="AV210" s="15"/>
      <c r="AW210" s="15"/>
      <c r="AX210" s="15"/>
      <c r="AY210" s="15"/>
      <c r="AZ210" s="15"/>
      <c r="BA210" s="15"/>
      <c r="BB210" s="15"/>
      <c r="BC210" s="15"/>
      <c r="BD210" s="15"/>
      <c r="BE210" s="15"/>
      <c r="BF210" s="15"/>
      <c r="BG210" s="15"/>
      <c r="BH210" s="15"/>
      <c r="BI210" s="15"/>
      <c r="BJ210" s="15"/>
      <c r="BK210" s="15"/>
      <c r="BL210" s="15"/>
      <c r="BM210" s="15"/>
      <c r="BN210" s="15"/>
      <c r="BO210" s="15"/>
      <c r="BP210" s="15"/>
      <c r="BQ210" s="15"/>
      <c r="BR210" s="15"/>
      <c r="BS210" s="15"/>
      <c r="BT210" s="15"/>
      <c r="BU210" s="15"/>
      <c r="BV210" s="15"/>
      <c r="BW210" s="15"/>
      <c r="BX210" s="15"/>
      <c r="BY210" s="15"/>
      <c r="BZ210" s="15"/>
      <c r="CA210" s="15"/>
      <c r="CB210" s="15"/>
      <c r="CC210" s="15"/>
      <c r="CD210" s="15"/>
      <c r="CE210" s="15"/>
    </row>
    <row r="211" spans="1:83">
      <c r="A211" s="15"/>
      <c r="B211" s="49"/>
      <c r="C211" s="141"/>
      <c r="D211" s="127" t="s">
        <v>186</v>
      </c>
      <c r="E211" s="127"/>
      <c r="F211" s="128"/>
      <c r="G211" s="129">
        <f>+G183+G186+G189+G192+G195+G198+G202+G205+G208+G210</f>
        <v>0</v>
      </c>
      <c r="H211" s="1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c r="AZ211" s="15"/>
      <c r="BA211" s="15"/>
      <c r="BB211" s="15"/>
      <c r="BC211" s="15"/>
      <c r="BD211" s="15"/>
      <c r="BE211" s="15"/>
      <c r="BF211" s="15"/>
      <c r="BG211" s="15"/>
      <c r="BH211" s="15"/>
      <c r="BI211" s="15"/>
      <c r="BJ211" s="15"/>
      <c r="BK211" s="15"/>
      <c r="BL211" s="15"/>
      <c r="BM211" s="15"/>
      <c r="BN211" s="15"/>
      <c r="BO211" s="15"/>
      <c r="BP211" s="15"/>
      <c r="BQ211" s="15"/>
      <c r="BR211" s="15"/>
      <c r="BS211" s="15"/>
      <c r="BT211" s="15"/>
      <c r="BU211" s="15"/>
      <c r="BV211" s="15"/>
      <c r="BW211" s="15"/>
      <c r="BX211" s="15"/>
      <c r="BY211" s="15"/>
      <c r="BZ211" s="15"/>
      <c r="CA211" s="15"/>
      <c r="CB211" s="15"/>
      <c r="CC211" s="15"/>
      <c r="CD211" s="15"/>
      <c r="CE211" s="15"/>
    </row>
    <row r="212" spans="1:83" ht="13.5" thickBot="1">
      <c r="A212" s="15"/>
      <c r="B212" s="49"/>
      <c r="C212" s="199"/>
      <c r="D212" s="261" t="s">
        <v>117</v>
      </c>
      <c r="E212" s="262"/>
      <c r="F212" s="146"/>
      <c r="G212" s="147">
        <f>SUM(G149+G154+G161+G168+G180+G211)</f>
        <v>0</v>
      </c>
      <c r="H212" s="115"/>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c r="AZ212" s="15"/>
      <c r="BA212" s="15"/>
      <c r="BB212" s="15"/>
      <c r="BC212" s="15"/>
      <c r="BD212" s="15"/>
      <c r="BE212" s="15"/>
      <c r="BF212" s="15"/>
      <c r="BG212" s="15"/>
      <c r="BH212" s="15"/>
      <c r="BI212" s="15"/>
      <c r="BJ212" s="15"/>
      <c r="BK212" s="15"/>
      <c r="BL212" s="15"/>
      <c r="BM212" s="15"/>
      <c r="BN212" s="15"/>
      <c r="BO212" s="15"/>
      <c r="BP212" s="15"/>
      <c r="BQ212" s="15"/>
      <c r="BR212" s="15"/>
      <c r="BS212" s="15"/>
      <c r="BT212" s="15"/>
      <c r="BU212" s="15"/>
      <c r="BV212" s="15"/>
      <c r="BW212" s="15"/>
      <c r="BX212" s="15"/>
      <c r="BY212" s="15"/>
      <c r="BZ212" s="15"/>
      <c r="CA212" s="15"/>
      <c r="CB212" s="15"/>
      <c r="CC212" s="15"/>
      <c r="CD212" s="15"/>
      <c r="CE212" s="15"/>
    </row>
    <row r="213" spans="1:83" ht="9.9499999999999993" customHeight="1" thickBot="1">
      <c r="A213" s="15"/>
      <c r="B213" s="67"/>
      <c r="C213" s="148"/>
      <c r="D213" s="149"/>
      <c r="E213" s="149"/>
      <c r="F213" s="149"/>
      <c r="G213" s="150"/>
      <c r="H213" s="151"/>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c r="AZ213" s="15"/>
      <c r="BA213" s="15"/>
      <c r="BB213" s="15"/>
      <c r="BC213" s="15"/>
      <c r="BD213" s="15"/>
      <c r="BE213" s="15"/>
      <c r="BF213" s="15"/>
      <c r="BG213" s="15"/>
      <c r="BH213" s="15"/>
      <c r="BI213" s="15"/>
      <c r="BJ213" s="15"/>
      <c r="BK213" s="15"/>
      <c r="BL213" s="15"/>
      <c r="BM213" s="15"/>
      <c r="BN213" s="15"/>
      <c r="BO213" s="15"/>
      <c r="BP213" s="15"/>
      <c r="BQ213" s="15"/>
      <c r="BR213" s="15"/>
      <c r="BS213" s="15"/>
      <c r="BT213" s="15"/>
      <c r="BU213" s="15"/>
      <c r="BV213" s="15"/>
      <c r="BW213" s="15"/>
      <c r="BX213" s="15"/>
      <c r="BY213" s="15"/>
      <c r="BZ213" s="15"/>
      <c r="CA213" s="15"/>
      <c r="CB213" s="15"/>
      <c r="CC213" s="15"/>
      <c r="CD213" s="15"/>
      <c r="CE213" s="15"/>
    </row>
    <row r="214" spans="1:83" s="15" customFormat="1" ht="9.9499999999999993" customHeight="1" thickBot="1">
      <c r="B214" s="116"/>
      <c r="C214" s="61"/>
      <c r="D214" s="53"/>
      <c r="E214" s="53"/>
      <c r="F214" s="53"/>
      <c r="G214" s="117"/>
      <c r="H214" s="90"/>
    </row>
    <row r="215" spans="1:83" ht="18">
      <c r="A215" s="15"/>
      <c r="B215" s="18"/>
      <c r="C215" s="19"/>
      <c r="D215" s="189"/>
      <c r="E215" s="278" t="s">
        <v>140</v>
      </c>
      <c r="F215" s="278"/>
      <c r="G215" s="278"/>
      <c r="H215" s="76"/>
      <c r="I215" s="15"/>
      <c r="J215" s="15"/>
      <c r="K215" s="15"/>
      <c r="L215" s="15"/>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c r="BA215" s="15"/>
      <c r="BB215" s="15"/>
      <c r="BC215" s="15"/>
      <c r="BD215" s="15"/>
      <c r="BE215" s="15"/>
      <c r="BF215" s="15"/>
      <c r="BG215" s="15"/>
      <c r="BH215" s="15"/>
      <c r="BI215" s="15"/>
      <c r="BJ215" s="15"/>
      <c r="BK215" s="15"/>
      <c r="BL215" s="15"/>
      <c r="BM215" s="15"/>
      <c r="BN215" s="15"/>
      <c r="BO215" s="15"/>
      <c r="BP215" s="15"/>
      <c r="BQ215" s="15"/>
      <c r="BR215" s="15"/>
      <c r="BS215" s="15"/>
      <c r="BT215" s="15"/>
      <c r="BU215" s="15"/>
      <c r="BV215" s="15"/>
      <c r="BW215" s="15"/>
      <c r="BX215" s="15"/>
      <c r="BY215" s="15"/>
      <c r="BZ215" s="15"/>
      <c r="CA215" s="15"/>
      <c r="CB215" s="15"/>
      <c r="CC215" s="15"/>
      <c r="CD215" s="15"/>
      <c r="CE215" s="15"/>
    </row>
    <row r="216" spans="1:83" ht="18">
      <c r="A216" s="15"/>
      <c r="B216" s="23"/>
      <c r="C216" s="12"/>
      <c r="D216" s="12"/>
      <c r="E216" s="281" t="s">
        <v>155</v>
      </c>
      <c r="F216" s="281"/>
      <c r="G216" s="281"/>
      <c r="H216" s="2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row>
    <row r="217" spans="1:83">
      <c r="A217" s="15"/>
      <c r="B217" s="23"/>
      <c r="C217" s="12"/>
      <c r="D217" s="12"/>
      <c r="E217" s="12"/>
      <c r="F217" s="12"/>
      <c r="G217" s="12"/>
      <c r="H217" s="2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c r="AZ217" s="15"/>
      <c r="BA217" s="15"/>
      <c r="BB217" s="15"/>
      <c r="BC217" s="15"/>
      <c r="BD217" s="15"/>
      <c r="BE217" s="15"/>
      <c r="BF217" s="15"/>
      <c r="BG217" s="15"/>
      <c r="BH217" s="15"/>
      <c r="BI217" s="15"/>
      <c r="BJ217" s="15"/>
      <c r="BK217" s="15"/>
      <c r="BL217" s="15"/>
      <c r="BM217" s="15"/>
      <c r="BN217" s="15"/>
      <c r="BO217" s="15"/>
      <c r="BP217" s="15"/>
      <c r="BQ217" s="15"/>
      <c r="BR217" s="15"/>
      <c r="BS217" s="15"/>
      <c r="BT217" s="15"/>
      <c r="BU217" s="15"/>
      <c r="BV217" s="15"/>
      <c r="BW217" s="15"/>
      <c r="BX217" s="15"/>
      <c r="BY217" s="15"/>
      <c r="BZ217" s="15"/>
      <c r="CA217" s="15"/>
      <c r="CB217" s="15"/>
      <c r="CC217" s="15"/>
      <c r="CD217" s="15"/>
      <c r="CE217" s="15"/>
    </row>
    <row r="218" spans="1:83" ht="12.75" customHeight="1" thickBot="1">
      <c r="A218" s="15"/>
      <c r="B218" s="23"/>
      <c r="C218" s="282"/>
      <c r="D218" s="282"/>
      <c r="E218" s="282"/>
      <c r="F218" s="282"/>
      <c r="G218" s="282"/>
      <c r="H218" s="2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c r="BF218" s="15"/>
      <c r="BG218" s="15"/>
      <c r="BH218" s="15"/>
      <c r="BI218" s="15"/>
      <c r="BJ218" s="15"/>
      <c r="BK218" s="15"/>
      <c r="BL218" s="15"/>
      <c r="BM218" s="15"/>
      <c r="BN218" s="15"/>
      <c r="BO218" s="15"/>
      <c r="BP218" s="15"/>
      <c r="BQ218" s="15"/>
      <c r="BR218" s="15"/>
      <c r="BS218" s="15"/>
      <c r="BT218" s="15"/>
      <c r="BU218" s="15"/>
      <c r="BV218" s="15"/>
      <c r="BW218" s="15"/>
      <c r="BX218" s="15"/>
      <c r="BY218" s="15"/>
      <c r="BZ218" s="15"/>
      <c r="CA218" s="15"/>
      <c r="CB218" s="15"/>
      <c r="CC218" s="15"/>
      <c r="CD218" s="15"/>
      <c r="CE218" s="15"/>
    </row>
    <row r="219" spans="1:83" ht="15.75">
      <c r="A219" s="15"/>
      <c r="B219" s="23"/>
      <c r="C219" s="77"/>
      <c r="D219" s="51"/>
      <c r="E219" s="51"/>
      <c r="F219" s="50" t="s">
        <v>14</v>
      </c>
      <c r="G219" s="52"/>
      <c r="H219" s="25"/>
      <c r="I219" s="15"/>
      <c r="J219" s="15"/>
      <c r="K219" s="15"/>
      <c r="L219" s="15"/>
      <c r="M219" s="15"/>
      <c r="N219" s="15"/>
      <c r="O219" s="15"/>
      <c r="P219" s="15"/>
      <c r="Q219" s="15"/>
      <c r="R219" s="15"/>
      <c r="S219" s="15"/>
      <c r="T219" s="15"/>
      <c r="U219" s="15"/>
      <c r="V219" s="15"/>
      <c r="W219" s="15"/>
      <c r="X219" s="15"/>
      <c r="Y219" s="15"/>
      <c r="Z219" s="15"/>
      <c r="AA219" s="15"/>
      <c r="AB219" s="15"/>
      <c r="AC219" s="15"/>
      <c r="AD219" s="15"/>
      <c r="AE219" s="15"/>
      <c r="AF219" s="15"/>
      <c r="AG219" s="15"/>
      <c r="AH219" s="15"/>
      <c r="AI219" s="15"/>
      <c r="AJ219" s="15"/>
      <c r="AK219" s="15"/>
      <c r="AL219" s="15"/>
      <c r="AM219" s="15"/>
      <c r="AN219" s="15"/>
      <c r="AO219" s="15"/>
      <c r="AP219" s="15"/>
      <c r="AQ219" s="15"/>
      <c r="AR219" s="15"/>
      <c r="AS219" s="15"/>
      <c r="AT219" s="15"/>
      <c r="AU219" s="15"/>
      <c r="AV219" s="15"/>
      <c r="AW219" s="15"/>
      <c r="AX219" s="15"/>
      <c r="AY219" s="15"/>
      <c r="AZ219" s="15"/>
      <c r="BA219" s="15"/>
      <c r="BB219" s="15"/>
      <c r="BC219" s="15"/>
      <c r="BD219" s="15"/>
      <c r="BE219" s="15"/>
      <c r="BF219" s="15"/>
      <c r="BG219" s="15"/>
      <c r="BH219" s="15"/>
      <c r="BI219" s="15"/>
      <c r="BJ219" s="15"/>
      <c r="BK219" s="15"/>
      <c r="BL219" s="15"/>
      <c r="BM219" s="15"/>
      <c r="BN219" s="15"/>
      <c r="BO219" s="15"/>
      <c r="BP219" s="15"/>
      <c r="BQ219" s="15"/>
      <c r="BR219" s="15"/>
      <c r="BS219" s="15"/>
      <c r="BT219" s="15"/>
      <c r="BU219" s="15"/>
      <c r="BV219" s="15"/>
      <c r="BW219" s="15"/>
      <c r="BX219" s="15"/>
      <c r="BY219" s="15"/>
      <c r="BZ219" s="15"/>
      <c r="CA219" s="15"/>
      <c r="CB219" s="15"/>
      <c r="CC219" s="15"/>
      <c r="CD219" s="15"/>
      <c r="CE219" s="15"/>
    </row>
    <row r="220" spans="1:83" ht="51.75">
      <c r="A220" s="15"/>
      <c r="B220" s="23"/>
      <c r="C220" s="78" t="s">
        <v>192</v>
      </c>
      <c r="D220" s="15"/>
      <c r="E220" s="15"/>
      <c r="F220" s="55" t="s">
        <v>156</v>
      </c>
      <c r="G220" s="56" t="s">
        <v>160</v>
      </c>
      <c r="H220" s="25"/>
      <c r="I220" s="15"/>
      <c r="J220" s="294" t="s">
        <v>231</v>
      </c>
      <c r="K220" s="295"/>
      <c r="L220" s="295"/>
      <c r="M220" s="295"/>
      <c r="N220" s="295"/>
      <c r="O220" s="15"/>
      <c r="P220" s="15"/>
      <c r="Q220" s="15"/>
      <c r="R220" s="15"/>
      <c r="S220" s="15"/>
      <c r="T220" s="15"/>
      <c r="U220" s="15"/>
      <c r="V220" s="15"/>
      <c r="W220" s="15"/>
      <c r="X220" s="15"/>
      <c r="Y220" s="15"/>
      <c r="Z220" s="15"/>
      <c r="AA220" s="15"/>
      <c r="AB220" s="15"/>
      <c r="AC220" s="15"/>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5"/>
      <c r="AZ220" s="15"/>
      <c r="BA220" s="15"/>
      <c r="BB220" s="15"/>
      <c r="BC220" s="15"/>
      <c r="BD220" s="15"/>
      <c r="BE220" s="15"/>
      <c r="BF220" s="15"/>
      <c r="BG220" s="15"/>
      <c r="BH220" s="15"/>
      <c r="BI220" s="15"/>
      <c r="BJ220" s="15"/>
      <c r="BK220" s="15"/>
      <c r="BL220" s="15"/>
      <c r="BM220" s="15"/>
      <c r="BN220" s="15"/>
      <c r="BO220" s="15"/>
      <c r="BP220" s="15"/>
      <c r="BQ220" s="15"/>
      <c r="BR220" s="15"/>
      <c r="BS220" s="15"/>
      <c r="BT220" s="15"/>
      <c r="BU220" s="15"/>
      <c r="BV220" s="15"/>
      <c r="BW220" s="15"/>
      <c r="BX220" s="15"/>
      <c r="BY220" s="15"/>
      <c r="BZ220" s="15"/>
      <c r="CA220" s="15"/>
      <c r="CB220" s="15"/>
      <c r="CC220" s="15"/>
      <c r="CD220" s="15"/>
      <c r="CE220" s="15"/>
    </row>
    <row r="221" spans="1:83" ht="15">
      <c r="A221" s="15"/>
      <c r="B221" s="23"/>
      <c r="C221" s="79"/>
      <c r="D221" s="277" t="s">
        <v>76</v>
      </c>
      <c r="E221" s="266"/>
      <c r="F221" s="9"/>
      <c r="G221" s="4">
        <v>0</v>
      </c>
      <c r="H221" s="25"/>
      <c r="I221" s="15"/>
      <c r="J221" s="295"/>
      <c r="K221" s="295"/>
      <c r="L221" s="295"/>
      <c r="M221" s="295"/>
      <c r="N221" s="295"/>
      <c r="O221" s="15"/>
      <c r="P221" s="15"/>
      <c r="Q221" s="15"/>
      <c r="R221" s="15"/>
      <c r="S221" s="15"/>
      <c r="T221" s="15"/>
      <c r="U221" s="15"/>
      <c r="V221" s="15"/>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c r="AZ221" s="15"/>
      <c r="BA221" s="15"/>
      <c r="BB221" s="15"/>
      <c r="BC221" s="15"/>
      <c r="BD221" s="15"/>
      <c r="BE221" s="15"/>
      <c r="BF221" s="15"/>
      <c r="BG221" s="15"/>
      <c r="BH221" s="15"/>
      <c r="BI221" s="15"/>
      <c r="BJ221" s="15"/>
      <c r="BK221" s="15"/>
      <c r="BL221" s="15"/>
      <c r="BM221" s="15"/>
      <c r="BN221" s="15"/>
      <c r="BO221" s="15"/>
      <c r="BP221" s="15"/>
      <c r="BQ221" s="15"/>
      <c r="BR221" s="15"/>
      <c r="BS221" s="15"/>
      <c r="BT221" s="15"/>
      <c r="BU221" s="15"/>
      <c r="BV221" s="15"/>
      <c r="BW221" s="15"/>
      <c r="BX221" s="15"/>
      <c r="BY221" s="15"/>
      <c r="BZ221" s="15"/>
      <c r="CA221" s="15"/>
      <c r="CB221" s="15"/>
      <c r="CC221" s="15"/>
      <c r="CD221" s="15"/>
      <c r="CE221" s="15"/>
    </row>
    <row r="222" spans="1:83" ht="15">
      <c r="A222" s="15"/>
      <c r="B222" s="23"/>
      <c r="C222" s="79"/>
      <c r="D222" s="277" t="s">
        <v>77</v>
      </c>
      <c r="E222" s="266"/>
      <c r="F222" s="9"/>
      <c r="G222" s="4">
        <v>0</v>
      </c>
      <c r="H222" s="25"/>
      <c r="I222" s="15"/>
      <c r="J222" s="295"/>
      <c r="K222" s="295"/>
      <c r="L222" s="295"/>
      <c r="M222" s="295"/>
      <c r="N222" s="295"/>
      <c r="O222" s="15"/>
      <c r="P222" s="15"/>
      <c r="Q222" s="15"/>
      <c r="R222" s="15"/>
      <c r="S222" s="15"/>
      <c r="T222" s="15"/>
      <c r="U222" s="15"/>
      <c r="V222" s="15"/>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c r="BD222" s="15"/>
      <c r="BE222" s="15"/>
      <c r="BF222" s="15"/>
      <c r="BG222" s="15"/>
      <c r="BH222" s="15"/>
      <c r="BI222" s="15"/>
      <c r="BJ222" s="15"/>
      <c r="BK222" s="15"/>
      <c r="BL222" s="15"/>
      <c r="BM222" s="15"/>
      <c r="BN222" s="15"/>
      <c r="BO222" s="15"/>
      <c r="BP222" s="15"/>
      <c r="BQ222" s="15"/>
      <c r="BR222" s="15"/>
      <c r="BS222" s="15"/>
      <c r="BT222" s="15"/>
      <c r="BU222" s="15"/>
      <c r="BV222" s="15"/>
      <c r="BW222" s="15"/>
      <c r="BX222" s="15"/>
      <c r="BY222" s="15"/>
      <c r="BZ222" s="15"/>
      <c r="CA222" s="15"/>
      <c r="CB222" s="15"/>
      <c r="CC222" s="15"/>
      <c r="CD222" s="15"/>
      <c r="CE222" s="15"/>
    </row>
    <row r="223" spans="1:83" ht="15">
      <c r="A223" s="15"/>
      <c r="B223" s="23"/>
      <c r="C223" s="79"/>
      <c r="D223" s="277" t="s">
        <v>78</v>
      </c>
      <c r="E223" s="266"/>
      <c r="F223" s="9"/>
      <c r="G223" s="4">
        <v>0</v>
      </c>
      <c r="H223" s="25"/>
      <c r="I223" s="15"/>
      <c r="J223" s="295"/>
      <c r="K223" s="295"/>
      <c r="L223" s="295"/>
      <c r="M223" s="295"/>
      <c r="N223" s="295"/>
      <c r="O223" s="15"/>
      <c r="P223" s="15"/>
      <c r="Q223" s="15"/>
      <c r="R223" s="15"/>
      <c r="S223" s="15"/>
      <c r="T223" s="15"/>
      <c r="U223" s="15"/>
      <c r="V223" s="15"/>
      <c r="W223" s="15"/>
      <c r="X223" s="15"/>
      <c r="Y223" s="15"/>
      <c r="Z223" s="15"/>
      <c r="AA223" s="15"/>
      <c r="AB223" s="15"/>
      <c r="AC223" s="15"/>
      <c r="AD223" s="15"/>
      <c r="AE223" s="15"/>
      <c r="AF223" s="15"/>
      <c r="AG223" s="15"/>
      <c r="AH223" s="15"/>
      <c r="AI223" s="15"/>
      <c r="AJ223" s="15"/>
      <c r="AK223" s="15"/>
      <c r="AL223" s="15"/>
      <c r="AM223" s="15"/>
      <c r="AN223" s="15"/>
      <c r="AO223" s="15"/>
      <c r="AP223" s="15"/>
      <c r="AQ223" s="15"/>
      <c r="AR223" s="15"/>
      <c r="AS223" s="15"/>
      <c r="AT223" s="15"/>
      <c r="AU223" s="15"/>
      <c r="AV223" s="15"/>
      <c r="AW223" s="15"/>
      <c r="AX223" s="15"/>
      <c r="AY223" s="15"/>
      <c r="AZ223" s="15"/>
      <c r="BA223" s="15"/>
      <c r="BB223" s="15"/>
      <c r="BC223" s="15"/>
      <c r="BD223" s="15"/>
      <c r="BE223" s="15"/>
      <c r="BF223" s="15"/>
      <c r="BG223" s="15"/>
      <c r="BH223" s="15"/>
      <c r="BI223" s="15"/>
      <c r="BJ223" s="15"/>
      <c r="BK223" s="15"/>
      <c r="BL223" s="15"/>
      <c r="BM223" s="15"/>
      <c r="BN223" s="15"/>
      <c r="BO223" s="15"/>
      <c r="BP223" s="15"/>
      <c r="BQ223" s="15"/>
      <c r="BR223" s="15"/>
      <c r="BS223" s="15"/>
      <c r="BT223" s="15"/>
      <c r="BU223" s="15"/>
      <c r="BV223" s="15"/>
      <c r="BW223" s="15"/>
      <c r="BX223" s="15"/>
      <c r="BY223" s="15"/>
      <c r="BZ223" s="15"/>
      <c r="CA223" s="15"/>
      <c r="CB223" s="15"/>
      <c r="CC223" s="15"/>
      <c r="CD223" s="15"/>
      <c r="CE223" s="15"/>
    </row>
    <row r="224" spans="1:83" ht="15">
      <c r="A224" s="15"/>
      <c r="B224" s="23"/>
      <c r="C224" s="79"/>
      <c r="D224" s="277" t="s">
        <v>79</v>
      </c>
      <c r="E224" s="266"/>
      <c r="F224" s="9"/>
      <c r="G224" s="4">
        <v>0</v>
      </c>
      <c r="H224" s="25"/>
      <c r="I224" s="15"/>
      <c r="J224" s="295"/>
      <c r="K224" s="295"/>
      <c r="L224" s="295"/>
      <c r="M224" s="295"/>
      <c r="N224" s="295"/>
      <c r="O224" s="15"/>
      <c r="P224" s="15"/>
      <c r="Q224" s="15"/>
      <c r="R224" s="15"/>
      <c r="S224" s="15"/>
      <c r="T224" s="15"/>
      <c r="U224" s="15"/>
      <c r="V224" s="15"/>
      <c r="W224" s="15"/>
      <c r="X224" s="15"/>
      <c r="Y224" s="15"/>
      <c r="Z224" s="15"/>
      <c r="AA224" s="15"/>
      <c r="AB224" s="15"/>
      <c r="AC224" s="15"/>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5"/>
      <c r="AZ224" s="15"/>
      <c r="BA224" s="15"/>
      <c r="BB224" s="15"/>
      <c r="BC224" s="15"/>
      <c r="BD224" s="15"/>
      <c r="BE224" s="15"/>
      <c r="BF224" s="15"/>
      <c r="BG224" s="15"/>
      <c r="BH224" s="15"/>
      <c r="BI224" s="15"/>
      <c r="BJ224" s="15"/>
      <c r="BK224" s="15"/>
      <c r="BL224" s="15"/>
      <c r="BM224" s="15"/>
      <c r="BN224" s="15"/>
      <c r="BO224" s="15"/>
      <c r="BP224" s="15"/>
      <c r="BQ224" s="15"/>
      <c r="BR224" s="15"/>
      <c r="BS224" s="15"/>
      <c r="BT224" s="15"/>
      <c r="BU224" s="15"/>
      <c r="BV224" s="15"/>
      <c r="BW224" s="15"/>
      <c r="BX224" s="15"/>
      <c r="BY224" s="15"/>
      <c r="BZ224" s="15"/>
      <c r="CA224" s="15"/>
      <c r="CB224" s="15"/>
      <c r="CC224" s="15"/>
      <c r="CD224" s="15"/>
      <c r="CE224" s="15"/>
    </row>
    <row r="225" spans="1:83" ht="16.5" thickBot="1">
      <c r="A225" s="15"/>
      <c r="B225" s="23"/>
      <c r="C225" s="80"/>
      <c r="D225" s="81" t="s">
        <v>80</v>
      </c>
      <c r="E225" s="81"/>
      <c r="F225" s="20"/>
      <c r="G225" s="2">
        <f>SUM(G221:G224)</f>
        <v>0</v>
      </c>
      <c r="H225" s="25"/>
      <c r="I225" s="15"/>
      <c r="J225" s="295"/>
      <c r="K225" s="295"/>
      <c r="L225" s="295"/>
      <c r="M225" s="295"/>
      <c r="N225" s="295"/>
      <c r="O225" s="15"/>
      <c r="P225" s="15"/>
      <c r="Q225" s="15"/>
      <c r="R225" s="15"/>
      <c r="S225" s="15"/>
      <c r="T225" s="15"/>
      <c r="U225" s="15"/>
      <c r="V225" s="15"/>
      <c r="W225" s="15"/>
      <c r="X225" s="15"/>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c r="AZ225" s="15"/>
      <c r="BA225" s="15"/>
      <c r="BB225" s="15"/>
      <c r="BC225" s="15"/>
      <c r="BD225" s="15"/>
      <c r="BE225" s="15"/>
      <c r="BF225" s="15"/>
      <c r="BG225" s="15"/>
      <c r="BH225" s="15"/>
      <c r="BI225" s="15"/>
      <c r="BJ225" s="15"/>
      <c r="BK225" s="15"/>
      <c r="BL225" s="15"/>
      <c r="BM225" s="15"/>
      <c r="BN225" s="15"/>
      <c r="BO225" s="15"/>
      <c r="BP225" s="15"/>
      <c r="BQ225" s="15"/>
      <c r="BR225" s="15"/>
      <c r="BS225" s="15"/>
      <c r="BT225" s="15"/>
      <c r="BU225" s="15"/>
      <c r="BV225" s="15"/>
      <c r="BW225" s="15"/>
      <c r="BX225" s="15"/>
      <c r="BY225" s="15"/>
      <c r="BZ225" s="15"/>
      <c r="CA225" s="15"/>
      <c r="CB225" s="15"/>
      <c r="CC225" s="15"/>
      <c r="CD225" s="15"/>
      <c r="CE225" s="15"/>
    </row>
    <row r="226" spans="1:83" ht="13.5" thickBot="1">
      <c r="A226" s="15"/>
      <c r="B226" s="23"/>
      <c r="C226" s="12"/>
      <c r="D226" s="12"/>
      <c r="E226" s="12"/>
      <c r="F226" s="12"/>
      <c r="G226" s="12"/>
      <c r="H226" s="2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row>
    <row r="227" spans="1:83" ht="15.75" hidden="1">
      <c r="A227" s="15"/>
      <c r="B227" s="23"/>
      <c r="C227" s="63" t="s">
        <v>75</v>
      </c>
      <c r="F227" s="63" t="s">
        <v>14</v>
      </c>
      <c r="H227" s="25"/>
      <c r="I227" s="15"/>
      <c r="J227" s="15"/>
      <c r="K227" s="15"/>
      <c r="L227" s="15"/>
      <c r="M227" s="15"/>
      <c r="N227" s="15"/>
      <c r="O227" s="15"/>
      <c r="P227" s="15"/>
      <c r="Q227" s="15"/>
      <c r="R227" s="15"/>
      <c r="S227" s="15"/>
      <c r="T227" s="15"/>
      <c r="U227" s="15"/>
      <c r="V227" s="15"/>
      <c r="W227" s="15"/>
      <c r="X227" s="15"/>
      <c r="Y227" s="15"/>
      <c r="Z227" s="15"/>
      <c r="AA227" s="15"/>
      <c r="AB227" s="15"/>
      <c r="AC227" s="15"/>
      <c r="AD227" s="15"/>
      <c r="AE227" s="15"/>
      <c r="AF227" s="15"/>
      <c r="AG227" s="15"/>
      <c r="AH227" s="15"/>
      <c r="AI227" s="15"/>
      <c r="AJ227" s="15"/>
      <c r="AK227" s="15"/>
      <c r="AL227" s="15"/>
      <c r="AM227" s="15"/>
      <c r="AN227" s="15"/>
      <c r="AO227" s="15"/>
      <c r="AP227" s="15"/>
      <c r="AQ227" s="15"/>
      <c r="AR227" s="15"/>
      <c r="AS227" s="15"/>
      <c r="AT227" s="15"/>
      <c r="AU227" s="15"/>
      <c r="AV227" s="15"/>
      <c r="AW227" s="15"/>
      <c r="AX227" s="15"/>
      <c r="AY227" s="15"/>
      <c r="AZ227" s="15"/>
      <c r="BA227" s="15"/>
      <c r="BB227" s="15"/>
      <c r="BC227" s="15"/>
      <c r="BD227" s="15"/>
      <c r="BE227" s="15"/>
      <c r="BF227" s="15"/>
      <c r="BG227" s="15"/>
      <c r="BH227" s="15"/>
      <c r="BI227" s="15"/>
      <c r="BJ227" s="15"/>
      <c r="BK227" s="15"/>
      <c r="BL227" s="15"/>
      <c r="BM227" s="15"/>
      <c r="BN227" s="15"/>
      <c r="BO227" s="15"/>
      <c r="BP227" s="15"/>
      <c r="BQ227" s="15"/>
      <c r="BR227" s="15"/>
      <c r="BS227" s="15"/>
      <c r="BT227" s="15"/>
      <c r="BU227" s="15"/>
      <c r="BV227" s="15"/>
      <c r="BW227" s="15"/>
      <c r="BX227" s="15"/>
      <c r="BY227" s="15"/>
      <c r="BZ227" s="15"/>
      <c r="CA227" s="15"/>
      <c r="CB227" s="15"/>
      <c r="CC227" s="15"/>
      <c r="CD227" s="15"/>
      <c r="CE227" s="15"/>
    </row>
    <row r="228" spans="1:83" ht="39" hidden="1">
      <c r="A228" s="15"/>
      <c r="B228" s="23"/>
      <c r="F228" s="83" t="s">
        <v>68</v>
      </c>
      <c r="G228" s="84" t="s">
        <v>12</v>
      </c>
      <c r="H228" s="25"/>
      <c r="I228" s="15"/>
      <c r="J228" s="15"/>
      <c r="K228" s="15"/>
      <c r="L228" s="15"/>
      <c r="M228" s="15"/>
      <c r="N228" s="15"/>
      <c r="O228" s="15"/>
      <c r="P228" s="15"/>
      <c r="Q228" s="15"/>
      <c r="R228" s="15"/>
      <c r="S228" s="15"/>
      <c r="T228" s="15"/>
      <c r="U228" s="15"/>
      <c r="V228" s="15"/>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c r="AZ228" s="15"/>
      <c r="BA228" s="15"/>
      <c r="BB228" s="15"/>
      <c r="BC228" s="15"/>
      <c r="BD228" s="15"/>
      <c r="BE228" s="15"/>
      <c r="BF228" s="15"/>
      <c r="BG228" s="15"/>
      <c r="BH228" s="15"/>
      <c r="BI228" s="15"/>
      <c r="BJ228" s="15"/>
      <c r="BK228" s="15"/>
      <c r="BL228" s="15"/>
      <c r="BM228" s="15"/>
      <c r="BN228" s="15"/>
      <c r="BO228" s="15"/>
      <c r="BP228" s="15"/>
      <c r="BQ228" s="15"/>
      <c r="BR228" s="15"/>
      <c r="BS228" s="15"/>
      <c r="BT228" s="15"/>
      <c r="BU228" s="15"/>
      <c r="BV228" s="15"/>
      <c r="BW228" s="15"/>
      <c r="BX228" s="15"/>
      <c r="BY228" s="15"/>
      <c r="BZ228" s="15"/>
      <c r="CA228" s="15"/>
      <c r="CB228" s="15"/>
      <c r="CC228" s="15"/>
      <c r="CD228" s="15"/>
      <c r="CE228" s="15"/>
    </row>
    <row r="229" spans="1:83" ht="15" hidden="1">
      <c r="A229" s="15"/>
      <c r="B229" s="23"/>
      <c r="D229" s="201" t="s">
        <v>103</v>
      </c>
      <c r="E229" s="201"/>
      <c r="F229" s="202"/>
      <c r="G229" s="203">
        <v>0</v>
      </c>
      <c r="H229" s="25"/>
      <c r="I229" s="15"/>
      <c r="J229" s="15"/>
      <c r="K229" s="15"/>
      <c r="L229" s="15"/>
      <c r="M229" s="15"/>
      <c r="N229" s="15"/>
      <c r="O229" s="15"/>
      <c r="P229" s="15"/>
      <c r="Q229" s="15"/>
      <c r="R229" s="15"/>
      <c r="S229" s="15"/>
      <c r="T229" s="15"/>
      <c r="U229" s="15"/>
      <c r="V229" s="15"/>
      <c r="W229" s="15"/>
      <c r="X229" s="15"/>
      <c r="Y229" s="15"/>
      <c r="Z229" s="15"/>
      <c r="AA229" s="15"/>
      <c r="AB229" s="15"/>
      <c r="AC229" s="15"/>
      <c r="AD229" s="15"/>
      <c r="AE229" s="15"/>
      <c r="AF229" s="15"/>
      <c r="AG229" s="15"/>
      <c r="AH229" s="15"/>
      <c r="AI229" s="15"/>
      <c r="AJ229" s="15"/>
      <c r="AK229" s="15"/>
      <c r="AL229" s="15"/>
      <c r="AM229" s="15"/>
      <c r="AN229" s="15"/>
      <c r="AO229" s="15"/>
      <c r="AP229" s="15"/>
      <c r="AQ229" s="15"/>
      <c r="AR229" s="15"/>
      <c r="AS229" s="15"/>
      <c r="AT229" s="15"/>
      <c r="AU229" s="15"/>
      <c r="AV229" s="15"/>
      <c r="AW229" s="15"/>
      <c r="AX229" s="15"/>
      <c r="AY229" s="15"/>
      <c r="AZ229" s="15"/>
      <c r="BA229" s="15"/>
      <c r="BB229" s="15"/>
      <c r="BC229" s="15"/>
      <c r="BD229" s="15"/>
      <c r="BE229" s="15"/>
      <c r="BF229" s="15"/>
      <c r="BG229" s="15"/>
      <c r="BH229" s="15"/>
      <c r="BI229" s="15"/>
      <c r="BJ229" s="15"/>
      <c r="BK229" s="15"/>
      <c r="BL229" s="15"/>
      <c r="BM229" s="15"/>
      <c r="BN229" s="15"/>
      <c r="BO229" s="15"/>
      <c r="BP229" s="15"/>
      <c r="BQ229" s="15"/>
      <c r="BR229" s="15"/>
      <c r="BS229" s="15"/>
      <c r="BT229" s="15"/>
      <c r="BU229" s="15"/>
      <c r="BV229" s="15"/>
      <c r="BW229" s="15"/>
      <c r="BX229" s="15"/>
      <c r="BY229" s="15"/>
      <c r="BZ229" s="15"/>
      <c r="CA229" s="15"/>
      <c r="CB229" s="15"/>
      <c r="CC229" s="15"/>
      <c r="CD229" s="15"/>
      <c r="CE229" s="15"/>
    </row>
    <row r="230" spans="1:83" ht="15" customHeight="1">
      <c r="A230" s="15"/>
      <c r="B230" s="23"/>
      <c r="C230" s="376" t="s">
        <v>191</v>
      </c>
      <c r="D230" s="377"/>
      <c r="E230" s="377"/>
      <c r="F230" s="377"/>
      <c r="G230" s="378"/>
      <c r="H230" s="25"/>
      <c r="I230" s="15"/>
      <c r="J230" s="15"/>
      <c r="K230" s="15"/>
      <c r="L230" s="15"/>
      <c r="M230" s="15"/>
      <c r="N230" s="15"/>
      <c r="O230" s="15"/>
      <c r="P230" s="15"/>
      <c r="Q230" s="15"/>
      <c r="R230" s="15"/>
      <c r="S230" s="15"/>
      <c r="T230" s="15"/>
      <c r="U230" s="15"/>
      <c r="V230" s="15"/>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c r="BE230" s="15"/>
      <c r="BF230" s="15"/>
      <c r="BG230" s="15"/>
      <c r="BH230" s="15"/>
      <c r="BI230" s="15"/>
      <c r="BJ230" s="15"/>
      <c r="BK230" s="15"/>
      <c r="BL230" s="15"/>
      <c r="BM230" s="15"/>
      <c r="BN230" s="15"/>
      <c r="BO230" s="15"/>
      <c r="BP230" s="15"/>
      <c r="BQ230" s="15"/>
      <c r="BR230" s="15"/>
      <c r="BS230" s="15"/>
      <c r="BT230" s="15"/>
      <c r="BU230" s="15"/>
      <c r="BV230" s="15"/>
      <c r="BW230" s="15"/>
      <c r="BX230" s="15"/>
      <c r="BY230" s="15"/>
      <c r="BZ230" s="15"/>
      <c r="CA230" s="15"/>
      <c r="CB230" s="15"/>
      <c r="CC230" s="15"/>
      <c r="CD230" s="15"/>
      <c r="CE230" s="15"/>
    </row>
    <row r="231" spans="1:83" ht="15">
      <c r="A231" s="15"/>
      <c r="B231" s="23"/>
      <c r="C231" s="204"/>
      <c r="D231" s="319" t="s">
        <v>145</v>
      </c>
      <c r="E231" s="269"/>
      <c r="F231" s="10"/>
      <c r="G231" s="5">
        <v>0</v>
      </c>
      <c r="H231" s="25"/>
      <c r="I231" s="15"/>
      <c r="J231" s="15"/>
      <c r="K231" s="15"/>
      <c r="L231" s="15"/>
      <c r="M231" s="15"/>
      <c r="N231" s="15"/>
      <c r="O231" s="15"/>
      <c r="P231" s="15"/>
      <c r="Q231" s="15"/>
      <c r="R231" s="15"/>
      <c r="S231" s="15"/>
      <c r="T231" s="15"/>
      <c r="U231" s="15"/>
      <c r="V231" s="15"/>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5"/>
      <c r="AZ231" s="15"/>
      <c r="BA231" s="15"/>
      <c r="BB231" s="15"/>
      <c r="BC231" s="15"/>
      <c r="BD231" s="15"/>
      <c r="BE231" s="15"/>
      <c r="BF231" s="15"/>
      <c r="BG231" s="15"/>
      <c r="BH231" s="15"/>
      <c r="BI231" s="15"/>
      <c r="BJ231" s="15"/>
      <c r="BK231" s="15"/>
      <c r="BL231" s="15"/>
      <c r="BM231" s="15"/>
      <c r="BN231" s="15"/>
      <c r="BO231" s="15"/>
      <c r="BP231" s="15"/>
      <c r="BQ231" s="15"/>
      <c r="BR231" s="15"/>
      <c r="BS231" s="15"/>
      <c r="BT231" s="15"/>
      <c r="BU231" s="15"/>
      <c r="BV231" s="15"/>
      <c r="BW231" s="15"/>
      <c r="BX231" s="15"/>
      <c r="BY231" s="15"/>
      <c r="BZ231" s="15"/>
      <c r="CA231" s="15"/>
      <c r="CB231" s="15"/>
      <c r="CC231" s="15"/>
      <c r="CD231" s="15"/>
      <c r="CE231" s="15"/>
    </row>
    <row r="232" spans="1:83" ht="15">
      <c r="A232" s="15"/>
      <c r="B232" s="23"/>
      <c r="C232" s="204"/>
      <c r="D232" s="319" t="s">
        <v>188</v>
      </c>
      <c r="E232" s="269"/>
      <c r="F232" s="10"/>
      <c r="G232" s="205">
        <v>0</v>
      </c>
      <c r="H232" s="25"/>
      <c r="I232" s="15"/>
      <c r="J232" s="40" t="s">
        <v>162</v>
      </c>
      <c r="K232" s="15"/>
      <c r="L232" s="15"/>
      <c r="M232" s="15"/>
      <c r="N232" s="15"/>
      <c r="O232" s="15"/>
      <c r="P232" s="15"/>
      <c r="Q232" s="15"/>
      <c r="R232" s="15"/>
      <c r="S232" s="15"/>
      <c r="T232" s="15"/>
      <c r="U232" s="15"/>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c r="AZ232" s="15"/>
      <c r="BA232" s="15"/>
      <c r="BB232" s="15"/>
      <c r="BC232" s="15"/>
      <c r="BD232" s="15"/>
      <c r="BE232" s="15"/>
      <c r="BF232" s="15"/>
      <c r="BG232" s="15"/>
      <c r="BH232" s="15"/>
      <c r="BI232" s="15"/>
      <c r="BJ232" s="15"/>
      <c r="BK232" s="15"/>
      <c r="BL232" s="15"/>
      <c r="BM232" s="15"/>
      <c r="BN232" s="15"/>
      <c r="BO232" s="15"/>
      <c r="BP232" s="15"/>
      <c r="BQ232" s="15"/>
      <c r="BR232" s="15"/>
      <c r="BS232" s="15"/>
      <c r="BT232" s="15"/>
      <c r="BU232" s="15"/>
      <c r="BV232" s="15"/>
      <c r="BW232" s="15"/>
      <c r="BX232" s="15"/>
      <c r="BY232" s="15"/>
      <c r="BZ232" s="15"/>
      <c r="CA232" s="15"/>
      <c r="CB232" s="15"/>
      <c r="CC232" s="15"/>
      <c r="CD232" s="15"/>
      <c r="CE232" s="15"/>
    </row>
    <row r="233" spans="1:83" ht="15">
      <c r="A233" s="15"/>
      <c r="B233" s="23"/>
      <c r="C233" s="204"/>
      <c r="D233" s="319" t="s">
        <v>144</v>
      </c>
      <c r="E233" s="269"/>
      <c r="F233" s="10"/>
      <c r="G233" s="205">
        <v>0</v>
      </c>
      <c r="H233" s="25"/>
      <c r="I233" s="15"/>
      <c r="J233" s="40" t="s">
        <v>162</v>
      </c>
      <c r="K233" s="15"/>
      <c r="L233" s="15"/>
      <c r="M233" s="15"/>
      <c r="N233" s="15"/>
      <c r="O233" s="15"/>
      <c r="P233" s="15"/>
      <c r="Q233" s="15"/>
      <c r="R233" s="15"/>
      <c r="S233" s="15"/>
      <c r="T233" s="15"/>
      <c r="U233" s="15"/>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c r="AZ233" s="15"/>
      <c r="BA233" s="15"/>
      <c r="BB233" s="15"/>
      <c r="BC233" s="15"/>
      <c r="BD233" s="15"/>
      <c r="BE233" s="15"/>
      <c r="BF233" s="15"/>
      <c r="BG233" s="15"/>
      <c r="BH233" s="15"/>
      <c r="BI233" s="15"/>
      <c r="BJ233" s="15"/>
      <c r="BK233" s="15"/>
      <c r="BL233" s="15"/>
      <c r="BM233" s="15"/>
      <c r="BN233" s="15"/>
      <c r="BO233" s="15"/>
      <c r="BP233" s="15"/>
      <c r="BQ233" s="15"/>
      <c r="BR233" s="15"/>
      <c r="BS233" s="15"/>
      <c r="BT233" s="15"/>
      <c r="BU233" s="15"/>
      <c r="BV233" s="15"/>
      <c r="BW233" s="15"/>
      <c r="BX233" s="15"/>
      <c r="BY233" s="15"/>
      <c r="BZ233" s="15"/>
      <c r="CA233" s="15"/>
      <c r="CB233" s="15"/>
      <c r="CC233" s="15"/>
      <c r="CD233" s="15"/>
      <c r="CE233" s="15"/>
    </row>
    <row r="234" spans="1:83" ht="15">
      <c r="A234" s="15"/>
      <c r="B234" s="23"/>
      <c r="C234" s="204"/>
      <c r="D234" s="319" t="s">
        <v>146</v>
      </c>
      <c r="E234" s="269"/>
      <c r="F234" s="10"/>
      <c r="G234" s="205">
        <v>0</v>
      </c>
      <c r="H234" s="25"/>
      <c r="I234" s="15"/>
      <c r="J234" s="40" t="s">
        <v>162</v>
      </c>
      <c r="K234" s="15"/>
      <c r="L234" s="15"/>
      <c r="M234" s="15"/>
      <c r="N234" s="15"/>
      <c r="O234" s="15"/>
      <c r="P234" s="15"/>
      <c r="Q234" s="15"/>
      <c r="R234" s="15"/>
      <c r="S234" s="15"/>
      <c r="T234" s="15"/>
      <c r="U234" s="15"/>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c r="AZ234" s="15"/>
      <c r="BA234" s="15"/>
      <c r="BB234" s="15"/>
      <c r="BC234" s="15"/>
      <c r="BD234" s="15"/>
      <c r="BE234" s="15"/>
      <c r="BF234" s="15"/>
      <c r="BG234" s="15"/>
      <c r="BH234" s="15"/>
      <c r="BI234" s="15"/>
      <c r="BJ234" s="15"/>
      <c r="BK234" s="15"/>
      <c r="BL234" s="15"/>
      <c r="BM234" s="15"/>
      <c r="BN234" s="15"/>
      <c r="BO234" s="15"/>
      <c r="BP234" s="15"/>
      <c r="BQ234" s="15"/>
      <c r="BR234" s="15"/>
      <c r="BS234" s="15"/>
      <c r="BT234" s="15"/>
      <c r="BU234" s="15"/>
      <c r="BV234" s="15"/>
      <c r="BW234" s="15"/>
      <c r="BX234" s="15"/>
      <c r="BY234" s="15"/>
      <c r="BZ234" s="15"/>
      <c r="CA234" s="15"/>
      <c r="CB234" s="15"/>
      <c r="CC234" s="15"/>
      <c r="CD234" s="15"/>
      <c r="CE234" s="15"/>
    </row>
    <row r="235" spans="1:83" ht="15.75">
      <c r="A235" s="15"/>
      <c r="B235" s="23"/>
      <c r="C235" s="206"/>
      <c r="D235" s="319" t="s">
        <v>183</v>
      </c>
      <c r="E235" s="269"/>
      <c r="F235" s="10"/>
      <c r="G235" s="5">
        <v>0</v>
      </c>
      <c r="H235" s="25"/>
      <c r="I235" s="15"/>
      <c r="J235" s="15"/>
      <c r="K235" s="15"/>
      <c r="L235" s="15"/>
      <c r="M235" s="15"/>
      <c r="N235" s="15"/>
      <c r="O235" s="15"/>
      <c r="P235" s="15"/>
      <c r="Q235" s="15"/>
      <c r="R235" s="15"/>
      <c r="S235" s="15"/>
      <c r="T235" s="15"/>
      <c r="U235" s="15"/>
      <c r="V235" s="15"/>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c r="AZ235" s="15"/>
      <c r="BA235" s="15"/>
      <c r="BB235" s="15"/>
      <c r="BC235" s="15"/>
      <c r="BD235" s="15"/>
      <c r="BE235" s="15"/>
      <c r="BF235" s="15"/>
      <c r="BG235" s="15"/>
      <c r="BH235" s="15"/>
      <c r="BI235" s="15"/>
      <c r="BJ235" s="15"/>
      <c r="BK235" s="15"/>
      <c r="BL235" s="15"/>
      <c r="BM235" s="15"/>
      <c r="BN235" s="15"/>
      <c r="BO235" s="15"/>
      <c r="BP235" s="15"/>
      <c r="BQ235" s="15"/>
      <c r="BR235" s="15"/>
      <c r="BS235" s="15"/>
      <c r="BT235" s="15"/>
      <c r="BU235" s="15"/>
      <c r="BV235" s="15"/>
      <c r="BW235" s="15"/>
      <c r="BX235" s="15"/>
      <c r="BY235" s="15"/>
      <c r="BZ235" s="15"/>
      <c r="CA235" s="15"/>
      <c r="CB235" s="15"/>
      <c r="CC235" s="15"/>
      <c r="CD235" s="15"/>
      <c r="CE235" s="15"/>
    </row>
    <row r="236" spans="1:83" ht="15">
      <c r="A236" s="15"/>
      <c r="B236" s="23"/>
      <c r="C236" s="204"/>
      <c r="D236" s="319" t="s">
        <v>182</v>
      </c>
      <c r="E236" s="269"/>
      <c r="F236" s="10"/>
      <c r="G236" s="5">
        <v>0</v>
      </c>
      <c r="H236" s="2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row>
    <row r="237" spans="1:83" ht="15">
      <c r="A237" s="15"/>
      <c r="B237" s="23"/>
      <c r="C237" s="204"/>
      <c r="D237" s="319" t="s">
        <v>82</v>
      </c>
      <c r="E237" s="269"/>
      <c r="F237" s="10"/>
      <c r="G237" s="5">
        <v>0</v>
      </c>
      <c r="H237" s="25"/>
      <c r="I237" s="15"/>
      <c r="J237" s="15"/>
      <c r="K237" s="15"/>
      <c r="L237" s="15"/>
      <c r="M237" s="15"/>
      <c r="N237" s="15"/>
      <c r="O237" s="15"/>
      <c r="P237" s="15"/>
      <c r="Q237" s="15"/>
      <c r="R237" s="15"/>
      <c r="S237" s="15"/>
      <c r="T237" s="15"/>
      <c r="U237" s="15"/>
      <c r="V237" s="15"/>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5"/>
      <c r="AZ237" s="15"/>
      <c r="BA237" s="15"/>
      <c r="BB237" s="15"/>
      <c r="BC237" s="15"/>
      <c r="BD237" s="15"/>
      <c r="BE237" s="15"/>
      <c r="BF237" s="15"/>
      <c r="BG237" s="15"/>
      <c r="BH237" s="15"/>
      <c r="BI237" s="15"/>
      <c r="BJ237" s="15"/>
      <c r="BK237" s="15"/>
      <c r="BL237" s="15"/>
      <c r="BM237" s="15"/>
      <c r="BN237" s="15"/>
      <c r="BO237" s="15"/>
      <c r="BP237" s="15"/>
      <c r="BQ237" s="15"/>
      <c r="BR237" s="15"/>
      <c r="BS237" s="15"/>
      <c r="BT237" s="15"/>
      <c r="BU237" s="15"/>
      <c r="BV237" s="15"/>
      <c r="BW237" s="15"/>
      <c r="BX237" s="15"/>
      <c r="BY237" s="15"/>
      <c r="BZ237" s="15"/>
      <c r="CA237" s="15"/>
      <c r="CB237" s="15"/>
      <c r="CC237" s="15"/>
      <c r="CD237" s="15"/>
      <c r="CE237" s="15"/>
    </row>
    <row r="238" spans="1:83" ht="15">
      <c r="A238" s="15"/>
      <c r="B238" s="23"/>
      <c r="C238" s="204"/>
      <c r="D238" s="319" t="s">
        <v>143</v>
      </c>
      <c r="E238" s="269"/>
      <c r="F238" s="10"/>
      <c r="G238" s="5">
        <v>0</v>
      </c>
      <c r="H238" s="25"/>
      <c r="I238" s="15"/>
      <c r="J238" s="15"/>
      <c r="K238" s="15"/>
      <c r="L238" s="15"/>
      <c r="M238" s="15"/>
      <c r="N238" s="15"/>
      <c r="O238" s="15"/>
      <c r="P238" s="15"/>
      <c r="Q238" s="15"/>
      <c r="R238" s="15"/>
      <c r="S238" s="15"/>
      <c r="T238" s="15"/>
      <c r="U238" s="15"/>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c r="BE238" s="15"/>
      <c r="BF238" s="15"/>
      <c r="BG238" s="15"/>
      <c r="BH238" s="15"/>
      <c r="BI238" s="15"/>
      <c r="BJ238" s="15"/>
      <c r="BK238" s="15"/>
      <c r="BL238" s="15"/>
      <c r="BM238" s="15"/>
      <c r="BN238" s="15"/>
      <c r="BO238" s="15"/>
      <c r="BP238" s="15"/>
      <c r="BQ238" s="15"/>
      <c r="BR238" s="15"/>
      <c r="BS238" s="15"/>
      <c r="BT238" s="15"/>
      <c r="BU238" s="15"/>
      <c r="BV238" s="15"/>
      <c r="BW238" s="15"/>
      <c r="BX238" s="15"/>
      <c r="BY238" s="15"/>
      <c r="BZ238" s="15"/>
      <c r="CA238" s="15"/>
      <c r="CB238" s="15"/>
      <c r="CC238" s="15"/>
      <c r="CD238" s="15"/>
      <c r="CE238" s="15"/>
    </row>
    <row r="239" spans="1:83" ht="15">
      <c r="A239" s="15"/>
      <c r="B239" s="23"/>
      <c r="C239" s="204"/>
      <c r="D239" s="319" t="s">
        <v>142</v>
      </c>
      <c r="E239" s="269"/>
      <c r="F239" s="10"/>
      <c r="G239" s="5">
        <v>0</v>
      </c>
      <c r="H239" s="25"/>
      <c r="I239" s="15"/>
      <c r="J239" s="15"/>
      <c r="K239" s="15"/>
      <c r="L239" s="15"/>
      <c r="M239" s="15"/>
      <c r="N239" s="15"/>
      <c r="O239" s="15"/>
      <c r="P239" s="15"/>
      <c r="Q239" s="15"/>
      <c r="R239" s="15"/>
      <c r="S239" s="15"/>
      <c r="T239" s="15"/>
      <c r="U239" s="15"/>
      <c r="V239" s="15"/>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c r="AZ239" s="15"/>
      <c r="BA239" s="15"/>
      <c r="BB239" s="15"/>
      <c r="BC239" s="15"/>
      <c r="BD239" s="15"/>
      <c r="BE239" s="15"/>
      <c r="BF239" s="15"/>
      <c r="BG239" s="15"/>
      <c r="BH239" s="15"/>
      <c r="BI239" s="15"/>
      <c r="BJ239" s="15"/>
      <c r="BK239" s="15"/>
      <c r="BL239" s="15"/>
      <c r="BM239" s="15"/>
      <c r="BN239" s="15"/>
      <c r="BO239" s="15"/>
      <c r="BP239" s="15"/>
      <c r="BQ239" s="15"/>
      <c r="BR239" s="15"/>
      <c r="BS239" s="15"/>
      <c r="BT239" s="15"/>
      <c r="BU239" s="15"/>
      <c r="BV239" s="15"/>
      <c r="BW239" s="15"/>
      <c r="BX239" s="15"/>
      <c r="BY239" s="15"/>
      <c r="BZ239" s="15"/>
      <c r="CA239" s="15"/>
      <c r="CB239" s="15"/>
      <c r="CC239" s="15"/>
      <c r="CD239" s="15"/>
      <c r="CE239" s="15"/>
    </row>
    <row r="240" spans="1:83" ht="15">
      <c r="A240" s="15"/>
      <c r="B240" s="23"/>
      <c r="C240" s="204"/>
      <c r="D240" s="372" t="s">
        <v>194</v>
      </c>
      <c r="E240" s="373"/>
      <c r="F240" s="10"/>
      <c r="G240" s="5">
        <v>0</v>
      </c>
      <c r="H240" s="25"/>
      <c r="I240" s="15"/>
      <c r="J240" s="40" t="s">
        <v>163</v>
      </c>
      <c r="K240" s="15"/>
      <c r="L240" s="15"/>
      <c r="M240" s="15"/>
      <c r="N240" s="15"/>
      <c r="O240" s="15"/>
      <c r="P240" s="15"/>
      <c r="Q240" s="15"/>
      <c r="R240" s="15"/>
      <c r="S240" s="15"/>
      <c r="T240" s="15"/>
      <c r="U240" s="15"/>
      <c r="V240" s="15"/>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c r="AZ240" s="15"/>
      <c r="BA240" s="15"/>
      <c r="BB240" s="15"/>
      <c r="BC240" s="15"/>
      <c r="BD240" s="15"/>
      <c r="BE240" s="15"/>
      <c r="BF240" s="15"/>
      <c r="BG240" s="15"/>
      <c r="BH240" s="15"/>
      <c r="BI240" s="15"/>
      <c r="BJ240" s="15"/>
      <c r="BK240" s="15"/>
      <c r="BL240" s="15"/>
      <c r="BM240" s="15"/>
      <c r="BN240" s="15"/>
      <c r="BO240" s="15"/>
      <c r="BP240" s="15"/>
      <c r="BQ240" s="15"/>
      <c r="BR240" s="15"/>
      <c r="BS240" s="15"/>
      <c r="BT240" s="15"/>
      <c r="BU240" s="15"/>
      <c r="BV240" s="15"/>
      <c r="BW240" s="15"/>
      <c r="BX240" s="15"/>
      <c r="BY240" s="15"/>
      <c r="BZ240" s="15"/>
      <c r="CA240" s="15"/>
      <c r="CB240" s="15"/>
      <c r="CC240" s="15"/>
      <c r="CD240" s="15"/>
      <c r="CE240" s="15"/>
    </row>
    <row r="241" spans="1:83" ht="15">
      <c r="A241" s="15"/>
      <c r="B241" s="23"/>
      <c r="C241" s="204"/>
      <c r="D241" s="372" t="s">
        <v>193</v>
      </c>
      <c r="E241" s="373"/>
      <c r="F241" s="10"/>
      <c r="G241" s="5">
        <v>0</v>
      </c>
      <c r="H241" s="25"/>
      <c r="I241" s="15"/>
      <c r="J241" s="15"/>
      <c r="K241" s="15"/>
      <c r="L241" s="15"/>
      <c r="M241" s="15"/>
      <c r="N241" s="15"/>
      <c r="O241" s="15"/>
      <c r="P241" s="15"/>
      <c r="Q241" s="15"/>
      <c r="R241" s="15"/>
      <c r="S241" s="15"/>
      <c r="T241" s="15"/>
      <c r="U241" s="15"/>
      <c r="V241" s="15"/>
      <c r="W241" s="15"/>
      <c r="X241" s="15"/>
      <c r="Y241" s="15"/>
      <c r="Z241" s="15"/>
      <c r="AA241" s="15"/>
      <c r="AB241" s="15"/>
      <c r="AC241" s="15"/>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5"/>
      <c r="AZ241" s="15"/>
      <c r="BA241" s="15"/>
      <c r="BB241" s="15"/>
      <c r="BC241" s="15"/>
      <c r="BD241" s="15"/>
      <c r="BE241" s="15"/>
      <c r="BF241" s="15"/>
      <c r="BG241" s="15"/>
      <c r="BH241" s="15"/>
      <c r="BI241" s="15"/>
      <c r="BJ241" s="15"/>
      <c r="BK241" s="15"/>
      <c r="BL241" s="15"/>
      <c r="BM241" s="15"/>
      <c r="BN241" s="15"/>
      <c r="BO241" s="15"/>
      <c r="BP241" s="15"/>
      <c r="BQ241" s="15"/>
      <c r="BR241" s="15"/>
      <c r="BS241" s="15"/>
      <c r="BT241" s="15"/>
      <c r="BU241" s="15"/>
      <c r="BV241" s="15"/>
      <c r="BW241" s="15"/>
      <c r="BX241" s="15"/>
      <c r="BY241" s="15"/>
      <c r="BZ241" s="15"/>
      <c r="CA241" s="15"/>
      <c r="CB241" s="15"/>
      <c r="CC241" s="15"/>
      <c r="CD241" s="15"/>
      <c r="CE241" s="15"/>
    </row>
    <row r="242" spans="1:83" ht="15">
      <c r="A242" s="15"/>
      <c r="B242" s="23"/>
      <c r="C242" s="204"/>
      <c r="D242" s="319" t="s">
        <v>196</v>
      </c>
      <c r="E242" s="269"/>
      <c r="F242" s="10"/>
      <c r="G242" s="5">
        <v>0</v>
      </c>
      <c r="H242" s="25"/>
      <c r="I242" s="15"/>
      <c r="J242" s="15"/>
      <c r="K242" s="15"/>
      <c r="L242" s="15"/>
      <c r="M242" s="15"/>
      <c r="N242" s="15"/>
      <c r="O242" s="15"/>
      <c r="P242" s="15"/>
      <c r="Q242" s="15"/>
      <c r="R242" s="15"/>
      <c r="S242" s="15"/>
      <c r="T242" s="15"/>
      <c r="U242" s="15"/>
      <c r="V242" s="15"/>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c r="BD242" s="15"/>
      <c r="BE242" s="15"/>
      <c r="BF242" s="15"/>
      <c r="BG242" s="15"/>
      <c r="BH242" s="15"/>
      <c r="BI242" s="15"/>
      <c r="BJ242" s="15"/>
      <c r="BK242" s="15"/>
      <c r="BL242" s="15"/>
      <c r="BM242" s="15"/>
      <c r="BN242" s="15"/>
      <c r="BO242" s="15"/>
      <c r="BP242" s="15"/>
      <c r="BQ242" s="15"/>
      <c r="BR242" s="15"/>
      <c r="BS242" s="15"/>
      <c r="BT242" s="15"/>
      <c r="BU242" s="15"/>
      <c r="BV242" s="15"/>
      <c r="BW242" s="15"/>
      <c r="BX242" s="15"/>
      <c r="BY242" s="15"/>
      <c r="BZ242" s="15"/>
      <c r="CA242" s="15"/>
      <c r="CB242" s="15"/>
      <c r="CC242" s="15"/>
      <c r="CD242" s="15"/>
      <c r="CE242" s="15"/>
    </row>
    <row r="243" spans="1:83" ht="15.75">
      <c r="A243" s="15"/>
      <c r="B243" s="23"/>
      <c r="C243" s="204"/>
      <c r="D243" s="319" t="s">
        <v>195</v>
      </c>
      <c r="E243" s="269"/>
      <c r="F243" s="10"/>
      <c r="G243" s="5">
        <v>0</v>
      </c>
      <c r="H243" s="65"/>
      <c r="I243" s="15"/>
      <c r="J243" s="15"/>
      <c r="K243" s="15"/>
      <c r="L243" s="15"/>
      <c r="M243" s="15"/>
      <c r="N243" s="15"/>
      <c r="O243" s="15"/>
      <c r="P243" s="15"/>
      <c r="Q243" s="15"/>
      <c r="R243" s="15"/>
      <c r="S243" s="15"/>
      <c r="T243" s="15"/>
      <c r="U243" s="15"/>
      <c r="V243" s="15"/>
      <c r="W243" s="15"/>
      <c r="X243" s="15"/>
      <c r="Y243" s="15"/>
      <c r="Z243" s="15"/>
      <c r="AA243" s="15"/>
      <c r="AB243" s="15"/>
      <c r="AC243" s="15"/>
      <c r="AD243" s="15"/>
      <c r="AE243" s="15"/>
      <c r="AF243" s="15"/>
      <c r="AG243" s="15"/>
      <c r="AH243" s="15"/>
      <c r="AI243" s="15"/>
      <c r="AJ243" s="15"/>
      <c r="AK243" s="15"/>
      <c r="AL243" s="15"/>
      <c r="AM243" s="15"/>
      <c r="AN243" s="15"/>
      <c r="AO243" s="15"/>
      <c r="AP243" s="15"/>
      <c r="AQ243" s="15"/>
      <c r="AR243" s="15"/>
      <c r="AS243" s="15"/>
      <c r="AT243" s="15"/>
      <c r="AU243" s="15"/>
      <c r="AV243" s="15"/>
      <c r="AW243" s="15"/>
      <c r="AX243" s="15"/>
      <c r="AY243" s="15"/>
      <c r="AZ243" s="15"/>
      <c r="BA243" s="15"/>
      <c r="BB243" s="15"/>
      <c r="BC243" s="15"/>
      <c r="BD243" s="15"/>
      <c r="BE243" s="15"/>
      <c r="BF243" s="15"/>
      <c r="BG243" s="15"/>
      <c r="BH243" s="15"/>
      <c r="BI243" s="15"/>
      <c r="BJ243" s="15"/>
      <c r="BK243" s="15"/>
      <c r="BL243" s="15"/>
      <c r="BM243" s="15"/>
      <c r="BN243" s="15"/>
      <c r="BO243" s="15"/>
      <c r="BP243" s="15"/>
      <c r="BQ243" s="15"/>
      <c r="BR243" s="15"/>
      <c r="BS243" s="15"/>
      <c r="BT243" s="15"/>
      <c r="BU243" s="15"/>
      <c r="BV243" s="15"/>
      <c r="BW243" s="15"/>
      <c r="BX243" s="15"/>
      <c r="BY243" s="15"/>
      <c r="BZ243" s="15"/>
      <c r="CA243" s="15"/>
      <c r="CB243" s="15"/>
      <c r="CC243" s="15"/>
      <c r="CD243" s="15"/>
      <c r="CE243" s="15"/>
    </row>
    <row r="244" spans="1:83" ht="15">
      <c r="A244" s="15"/>
      <c r="B244" s="23"/>
      <c r="C244" s="204"/>
      <c r="D244" s="319" t="s">
        <v>83</v>
      </c>
      <c r="E244" s="269"/>
      <c r="F244" s="10"/>
      <c r="G244" s="5">
        <v>0</v>
      </c>
      <c r="H244" s="25"/>
      <c r="I244" s="15"/>
      <c r="J244" s="15"/>
      <c r="K244" s="15"/>
      <c r="L244" s="15"/>
      <c r="M244" s="15"/>
      <c r="N244" s="15"/>
      <c r="O244" s="15"/>
      <c r="P244" s="15"/>
      <c r="Q244" s="15"/>
      <c r="R244" s="15"/>
      <c r="S244" s="15"/>
      <c r="T244" s="15"/>
      <c r="U244" s="15"/>
      <c r="V244" s="15"/>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c r="AZ244" s="15"/>
      <c r="BA244" s="15"/>
      <c r="BB244" s="15"/>
      <c r="BC244" s="15"/>
      <c r="BD244" s="15"/>
      <c r="BE244" s="15"/>
      <c r="BF244" s="15"/>
      <c r="BG244" s="15"/>
      <c r="BH244" s="15"/>
      <c r="BI244" s="15"/>
      <c r="BJ244" s="15"/>
      <c r="BK244" s="15"/>
      <c r="BL244" s="15"/>
      <c r="BM244" s="15"/>
      <c r="BN244" s="15"/>
      <c r="BO244" s="15"/>
      <c r="BP244" s="15"/>
      <c r="BQ244" s="15"/>
      <c r="BR244" s="15"/>
      <c r="BS244" s="15"/>
      <c r="BT244" s="15"/>
      <c r="BU244" s="15"/>
      <c r="BV244" s="15"/>
      <c r="BW244" s="15"/>
      <c r="BX244" s="15"/>
      <c r="BY244" s="15"/>
      <c r="BZ244" s="15"/>
      <c r="CA244" s="15"/>
      <c r="CB244" s="15"/>
      <c r="CC244" s="15"/>
      <c r="CD244" s="15"/>
      <c r="CE244" s="15"/>
    </row>
    <row r="245" spans="1:83" ht="15">
      <c r="A245" s="15"/>
      <c r="B245" s="23"/>
      <c r="C245" s="204"/>
      <c r="D245" s="319" t="s">
        <v>84</v>
      </c>
      <c r="E245" s="269"/>
      <c r="F245" s="10"/>
      <c r="G245" s="5">
        <v>0</v>
      </c>
      <c r="H245" s="25"/>
      <c r="I245" s="15"/>
      <c r="J245" s="15"/>
      <c r="K245" s="15"/>
      <c r="L245" s="15"/>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c r="AZ245" s="15"/>
      <c r="BA245" s="15"/>
      <c r="BB245" s="15"/>
      <c r="BC245" s="15"/>
      <c r="BD245" s="15"/>
      <c r="BE245" s="15"/>
      <c r="BF245" s="15"/>
      <c r="BG245" s="15"/>
      <c r="BH245" s="15"/>
      <c r="BI245" s="15"/>
      <c r="BJ245" s="15"/>
      <c r="BK245" s="15"/>
      <c r="BL245" s="15"/>
      <c r="BM245" s="15"/>
      <c r="BN245" s="15"/>
      <c r="BO245" s="15"/>
      <c r="BP245" s="15"/>
      <c r="BQ245" s="15"/>
      <c r="BR245" s="15"/>
      <c r="BS245" s="15"/>
      <c r="BT245" s="15"/>
      <c r="BU245" s="15"/>
      <c r="BV245" s="15"/>
      <c r="BW245" s="15"/>
      <c r="BX245" s="15"/>
      <c r="BY245" s="15"/>
      <c r="BZ245" s="15"/>
      <c r="CA245" s="15"/>
      <c r="CB245" s="15"/>
      <c r="CC245" s="15"/>
      <c r="CD245" s="15"/>
      <c r="CE245" s="15"/>
    </row>
    <row r="246" spans="1:83" ht="15">
      <c r="A246" s="15"/>
      <c r="B246" s="23"/>
      <c r="C246" s="204"/>
      <c r="D246" s="319" t="s">
        <v>85</v>
      </c>
      <c r="E246" s="269"/>
      <c r="F246" s="10"/>
      <c r="G246" s="5">
        <v>0</v>
      </c>
      <c r="H246" s="2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row>
    <row r="247" spans="1:83" ht="15">
      <c r="A247" s="15"/>
      <c r="B247" s="23"/>
      <c r="C247" s="204"/>
      <c r="D247" s="319" t="s">
        <v>190</v>
      </c>
      <c r="E247" s="269"/>
      <c r="F247" s="118"/>
      <c r="G247" s="5">
        <v>0</v>
      </c>
      <c r="H247" s="25"/>
      <c r="I247" s="15"/>
      <c r="J247" s="15"/>
      <c r="K247" s="15"/>
      <c r="L247" s="15"/>
      <c r="M247" s="15"/>
      <c r="N247" s="15"/>
      <c r="O247" s="15"/>
      <c r="P247" s="15"/>
      <c r="Q247" s="15"/>
      <c r="R247" s="15"/>
      <c r="S247" s="15"/>
      <c r="T247" s="15"/>
      <c r="U247" s="15"/>
      <c r="V247" s="15"/>
      <c r="W247" s="15"/>
      <c r="X247" s="15"/>
      <c r="Y247" s="15"/>
      <c r="Z247" s="15"/>
      <c r="AA247" s="15"/>
      <c r="AB247" s="15"/>
      <c r="AC247" s="15"/>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c r="AZ247" s="15"/>
      <c r="BA247" s="15"/>
      <c r="BB247" s="15"/>
      <c r="BC247" s="15"/>
      <c r="BD247" s="15"/>
      <c r="BE247" s="15"/>
      <c r="BF247" s="15"/>
      <c r="BG247" s="15"/>
      <c r="BH247" s="15"/>
      <c r="BI247" s="15"/>
      <c r="BJ247" s="15"/>
      <c r="BK247" s="15"/>
      <c r="BL247" s="15"/>
      <c r="BM247" s="15"/>
      <c r="BN247" s="15"/>
      <c r="BO247" s="15"/>
      <c r="BP247" s="15"/>
      <c r="BQ247" s="15"/>
      <c r="BR247" s="15"/>
      <c r="BS247" s="15"/>
      <c r="BT247" s="15"/>
      <c r="BU247" s="15"/>
      <c r="BV247" s="15"/>
      <c r="BW247" s="15"/>
      <c r="BX247" s="15"/>
      <c r="BY247" s="15"/>
      <c r="BZ247" s="15"/>
      <c r="CA247" s="15"/>
      <c r="CB247" s="15"/>
      <c r="CC247" s="15"/>
      <c r="CD247" s="15"/>
      <c r="CE247" s="15"/>
    </row>
    <row r="248" spans="1:83" ht="15">
      <c r="A248" s="15"/>
      <c r="B248" s="23"/>
      <c r="C248" s="204"/>
      <c r="D248" s="319" t="s">
        <v>86</v>
      </c>
      <c r="E248" s="269"/>
      <c r="F248" s="118"/>
      <c r="G248" s="5">
        <v>0</v>
      </c>
      <c r="H248" s="25"/>
      <c r="I248" s="15"/>
      <c r="J248" s="15"/>
      <c r="K248" s="15"/>
      <c r="L248" s="15"/>
      <c r="M248" s="15"/>
      <c r="N248" s="15"/>
      <c r="O248" s="15"/>
      <c r="P248" s="15"/>
      <c r="Q248" s="15"/>
      <c r="R248" s="15"/>
      <c r="S248" s="15"/>
      <c r="T248" s="15"/>
      <c r="U248" s="15"/>
      <c r="V248" s="15"/>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c r="AZ248" s="15"/>
      <c r="BA248" s="15"/>
      <c r="BB248" s="15"/>
      <c r="BC248" s="15"/>
      <c r="BD248" s="15"/>
      <c r="BE248" s="15"/>
      <c r="BF248" s="15"/>
      <c r="BG248" s="15"/>
      <c r="BH248" s="15"/>
      <c r="BI248" s="15"/>
      <c r="BJ248" s="15"/>
      <c r="BK248" s="15"/>
      <c r="BL248" s="15"/>
      <c r="BM248" s="15"/>
      <c r="BN248" s="15"/>
      <c r="BO248" s="15"/>
      <c r="BP248" s="15"/>
      <c r="BQ248" s="15"/>
      <c r="BR248" s="15"/>
      <c r="BS248" s="15"/>
      <c r="BT248" s="15"/>
      <c r="BU248" s="15"/>
      <c r="BV248" s="15"/>
      <c r="BW248" s="15"/>
      <c r="BX248" s="15"/>
      <c r="BY248" s="15"/>
      <c r="BZ248" s="15"/>
      <c r="CA248" s="15"/>
      <c r="CB248" s="15"/>
      <c r="CC248" s="15"/>
      <c r="CD248" s="15"/>
      <c r="CE248" s="15"/>
    </row>
    <row r="249" spans="1:83" ht="15">
      <c r="A249" s="15"/>
      <c r="B249" s="23"/>
      <c r="C249" s="204"/>
      <c r="D249" s="319" t="s">
        <v>87</v>
      </c>
      <c r="E249" s="269"/>
      <c r="F249" s="118"/>
      <c r="G249" s="5">
        <v>0</v>
      </c>
      <c r="H249" s="25"/>
      <c r="I249" s="15"/>
      <c r="J249" s="15"/>
      <c r="K249" s="15"/>
      <c r="L249" s="15"/>
      <c r="M249" s="15"/>
      <c r="N249" s="15"/>
      <c r="O249" s="15"/>
      <c r="P249" s="15"/>
      <c r="Q249" s="15"/>
      <c r="R249" s="15"/>
      <c r="S249" s="15"/>
      <c r="T249" s="15"/>
      <c r="U249" s="15"/>
      <c r="V249" s="15"/>
      <c r="W249" s="15"/>
      <c r="X249" s="15"/>
      <c r="Y249" s="15"/>
      <c r="Z249" s="15"/>
      <c r="AA249" s="15"/>
      <c r="AB249" s="15"/>
      <c r="AC249" s="15"/>
      <c r="AD249" s="15"/>
      <c r="AE249" s="15"/>
      <c r="AF249" s="15"/>
      <c r="AG249" s="15"/>
      <c r="AH249" s="15"/>
      <c r="AI249" s="15"/>
      <c r="AJ249" s="15"/>
      <c r="AK249" s="15"/>
      <c r="AL249" s="15"/>
      <c r="AM249" s="15"/>
      <c r="AN249" s="15"/>
      <c r="AO249" s="15"/>
      <c r="AP249" s="15"/>
      <c r="AQ249" s="15"/>
      <c r="AR249" s="15"/>
      <c r="AS249" s="15"/>
      <c r="AT249" s="15"/>
      <c r="AU249" s="15"/>
      <c r="AV249" s="15"/>
      <c r="AW249" s="15"/>
      <c r="AX249" s="15"/>
      <c r="AY249" s="15"/>
      <c r="AZ249" s="15"/>
      <c r="BA249" s="15"/>
      <c r="BB249" s="15"/>
      <c r="BC249" s="15"/>
      <c r="BD249" s="15"/>
      <c r="BE249" s="15"/>
      <c r="BF249" s="15"/>
      <c r="BG249" s="15"/>
      <c r="BH249" s="15"/>
      <c r="BI249" s="15"/>
      <c r="BJ249" s="15"/>
      <c r="BK249" s="15"/>
      <c r="BL249" s="15"/>
      <c r="BM249" s="15"/>
      <c r="BN249" s="15"/>
      <c r="BO249" s="15"/>
      <c r="BP249" s="15"/>
      <c r="BQ249" s="15"/>
      <c r="BR249" s="15"/>
      <c r="BS249" s="15"/>
      <c r="BT249" s="15"/>
      <c r="BU249" s="15"/>
      <c r="BV249" s="15"/>
      <c r="BW249" s="15"/>
      <c r="BX249" s="15"/>
      <c r="BY249" s="15"/>
      <c r="BZ249" s="15"/>
      <c r="CA249" s="15"/>
      <c r="CB249" s="15"/>
      <c r="CC249" s="15"/>
      <c r="CD249" s="15"/>
      <c r="CE249" s="15"/>
    </row>
    <row r="250" spans="1:83" ht="15.75">
      <c r="A250" s="15"/>
      <c r="B250" s="23"/>
      <c r="C250" s="204"/>
      <c r="D250" s="393" t="s">
        <v>221</v>
      </c>
      <c r="E250" s="394"/>
      <c r="F250" s="394"/>
      <c r="G250" s="395"/>
      <c r="H250" s="25"/>
      <c r="I250" s="15"/>
      <c r="J250" s="15"/>
      <c r="K250" s="15"/>
      <c r="L250" s="15"/>
      <c r="M250" s="15"/>
      <c r="N250" s="15"/>
      <c r="O250" s="15"/>
      <c r="P250" s="15"/>
      <c r="Q250" s="15"/>
      <c r="R250" s="15"/>
      <c r="S250" s="15"/>
      <c r="T250" s="15"/>
      <c r="U250" s="15"/>
      <c r="V250" s="15"/>
      <c r="W250" s="15"/>
      <c r="X250" s="15"/>
      <c r="Y250" s="15"/>
      <c r="Z250" s="15"/>
      <c r="AA250" s="15"/>
      <c r="AB250" s="15"/>
      <c r="AC250" s="15"/>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c r="AZ250" s="15"/>
      <c r="BA250" s="15"/>
      <c r="BB250" s="15"/>
      <c r="BC250" s="15"/>
      <c r="BD250" s="15"/>
      <c r="BE250" s="15"/>
      <c r="BF250" s="15"/>
      <c r="BG250" s="15"/>
      <c r="BH250" s="15"/>
      <c r="BI250" s="15"/>
      <c r="BJ250" s="15"/>
      <c r="BK250" s="15"/>
      <c r="BL250" s="15"/>
      <c r="BM250" s="15"/>
      <c r="BN250" s="15"/>
      <c r="BO250" s="15"/>
      <c r="BP250" s="15"/>
      <c r="BQ250" s="15"/>
      <c r="BR250" s="15"/>
      <c r="BS250" s="15"/>
      <c r="BT250" s="15"/>
      <c r="BU250" s="15"/>
      <c r="BV250" s="15"/>
      <c r="BW250" s="15"/>
      <c r="BX250" s="15"/>
      <c r="BY250" s="15"/>
      <c r="BZ250" s="15"/>
      <c r="CA250" s="15"/>
      <c r="CB250" s="15"/>
      <c r="CC250" s="15"/>
      <c r="CD250" s="15"/>
      <c r="CE250" s="15"/>
    </row>
    <row r="251" spans="1:83" ht="29.25" customHeight="1">
      <c r="A251" s="15"/>
      <c r="B251" s="23"/>
      <c r="C251" s="204"/>
      <c r="D251" s="396" t="s">
        <v>218</v>
      </c>
      <c r="E251" s="397"/>
      <c r="F251" s="10"/>
      <c r="G251" s="5">
        <v>0</v>
      </c>
      <c r="H251" s="25"/>
      <c r="I251" s="15"/>
      <c r="J251" s="15"/>
      <c r="K251" s="15"/>
      <c r="L251" s="15"/>
      <c r="M251" s="15"/>
      <c r="N251" s="15"/>
      <c r="O251" s="15"/>
      <c r="P251" s="15"/>
      <c r="Q251" s="15"/>
      <c r="R251" s="15"/>
      <c r="S251" s="15"/>
      <c r="T251" s="15"/>
      <c r="U251" s="15"/>
      <c r="V251" s="15"/>
      <c r="W251" s="15"/>
      <c r="X251" s="15"/>
      <c r="Y251" s="15"/>
      <c r="Z251" s="15"/>
      <c r="AA251" s="15"/>
      <c r="AB251" s="15"/>
      <c r="AC251" s="15"/>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c r="AZ251" s="15"/>
      <c r="BA251" s="15"/>
      <c r="BB251" s="15"/>
      <c r="BC251" s="15"/>
      <c r="BD251" s="15"/>
      <c r="BE251" s="15"/>
      <c r="BF251" s="15"/>
      <c r="BG251" s="15"/>
      <c r="BH251" s="15"/>
      <c r="BI251" s="15"/>
      <c r="BJ251" s="15"/>
      <c r="BK251" s="15"/>
      <c r="BL251" s="15"/>
      <c r="BM251" s="15"/>
      <c r="BN251" s="15"/>
      <c r="BO251" s="15"/>
      <c r="BP251" s="15"/>
      <c r="BQ251" s="15"/>
      <c r="BR251" s="15"/>
      <c r="BS251" s="15"/>
      <c r="BT251" s="15"/>
      <c r="BU251" s="15"/>
      <c r="BV251" s="15"/>
      <c r="BW251" s="15"/>
      <c r="BX251" s="15"/>
      <c r="BY251" s="15"/>
      <c r="BZ251" s="15"/>
      <c r="CA251" s="15"/>
      <c r="CB251" s="15"/>
      <c r="CC251" s="15"/>
      <c r="CD251" s="15"/>
      <c r="CE251" s="15"/>
    </row>
    <row r="252" spans="1:83" ht="31.5" customHeight="1">
      <c r="A252" s="15"/>
      <c r="B252" s="23"/>
      <c r="C252" s="204"/>
      <c r="D252" s="396" t="s">
        <v>220</v>
      </c>
      <c r="E252" s="397"/>
      <c r="F252" s="10"/>
      <c r="G252" s="5">
        <v>0</v>
      </c>
      <c r="H252" s="25"/>
      <c r="I252" s="15"/>
      <c r="J252" s="15"/>
      <c r="K252" s="15"/>
      <c r="L252" s="15"/>
      <c r="M252" s="15"/>
      <c r="N252" s="15"/>
      <c r="O252" s="15"/>
      <c r="P252" s="15"/>
      <c r="Q252" s="15"/>
      <c r="R252" s="15"/>
      <c r="S252" s="15"/>
      <c r="T252" s="15"/>
      <c r="U252" s="15"/>
      <c r="V252" s="15"/>
      <c r="W252" s="15"/>
      <c r="X252" s="15"/>
      <c r="Y252" s="15"/>
      <c r="Z252" s="15"/>
      <c r="AA252" s="15"/>
      <c r="AB252" s="15"/>
      <c r="AC252" s="15"/>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c r="AZ252" s="15"/>
      <c r="BA252" s="15"/>
      <c r="BB252" s="15"/>
      <c r="BC252" s="15"/>
      <c r="BD252" s="15"/>
      <c r="BE252" s="15"/>
      <c r="BF252" s="15"/>
      <c r="BG252" s="15"/>
      <c r="BH252" s="15"/>
      <c r="BI252" s="15"/>
      <c r="BJ252" s="15"/>
      <c r="BK252" s="15"/>
      <c r="BL252" s="15"/>
      <c r="BM252" s="15"/>
      <c r="BN252" s="15"/>
      <c r="BO252" s="15"/>
      <c r="BP252" s="15"/>
      <c r="BQ252" s="15"/>
      <c r="BR252" s="15"/>
      <c r="BS252" s="15"/>
      <c r="BT252" s="15"/>
      <c r="BU252" s="15"/>
      <c r="BV252" s="15"/>
      <c r="BW252" s="15"/>
      <c r="BX252" s="15"/>
      <c r="BY252" s="15"/>
      <c r="BZ252" s="15"/>
      <c r="CA252" s="15"/>
      <c r="CB252" s="15"/>
      <c r="CC252" s="15"/>
      <c r="CD252" s="15"/>
      <c r="CE252" s="15"/>
    </row>
    <row r="253" spans="1:83" ht="35.25" customHeight="1">
      <c r="A253" s="15"/>
      <c r="B253" s="23"/>
      <c r="C253" s="204"/>
      <c r="D253" s="396" t="s">
        <v>219</v>
      </c>
      <c r="E253" s="398"/>
      <c r="F253" s="10"/>
      <c r="G253" s="5">
        <v>0</v>
      </c>
      <c r="H253" s="25"/>
      <c r="I253" s="15"/>
      <c r="J253" s="15"/>
      <c r="K253" s="15"/>
      <c r="L253" s="15"/>
      <c r="M253" s="15"/>
      <c r="N253" s="15"/>
      <c r="O253" s="15"/>
      <c r="P253" s="15"/>
      <c r="Q253" s="15"/>
      <c r="R253" s="15"/>
      <c r="S253" s="15"/>
      <c r="T253" s="15"/>
      <c r="U253" s="15"/>
      <c r="V253" s="15"/>
      <c r="W253" s="15"/>
      <c r="X253" s="15"/>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c r="AZ253" s="15"/>
      <c r="BA253" s="15"/>
      <c r="BB253" s="15"/>
      <c r="BC253" s="15"/>
      <c r="BD253" s="15"/>
      <c r="BE253" s="15"/>
      <c r="BF253" s="15"/>
      <c r="BG253" s="15"/>
      <c r="BH253" s="15"/>
      <c r="BI253" s="15"/>
      <c r="BJ253" s="15"/>
      <c r="BK253" s="15"/>
      <c r="BL253" s="15"/>
      <c r="BM253" s="15"/>
      <c r="BN253" s="15"/>
      <c r="BO253" s="15"/>
      <c r="BP253" s="15"/>
      <c r="BQ253" s="15"/>
      <c r="BR253" s="15"/>
      <c r="BS253" s="15"/>
      <c r="BT253" s="15"/>
      <c r="BU253" s="15"/>
      <c r="BV253" s="15"/>
      <c r="BW253" s="15"/>
      <c r="BX253" s="15"/>
      <c r="BY253" s="15"/>
      <c r="BZ253" s="15"/>
      <c r="CA253" s="15"/>
      <c r="CB253" s="15"/>
      <c r="CC253" s="15"/>
      <c r="CD253" s="15"/>
      <c r="CE253" s="15"/>
    </row>
    <row r="254" spans="1:83" ht="15.75">
      <c r="A254" s="15"/>
      <c r="B254" s="23"/>
      <c r="C254" s="204"/>
      <c r="D254" s="277" t="s">
        <v>223</v>
      </c>
      <c r="E254" s="269"/>
      <c r="F254" s="10"/>
      <c r="G254" s="5">
        <v>0</v>
      </c>
      <c r="H254" s="25"/>
      <c r="I254" s="15"/>
      <c r="J254" s="15"/>
      <c r="K254" s="15"/>
      <c r="L254" s="15"/>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c r="BA254" s="15"/>
      <c r="BB254" s="15"/>
      <c r="BC254" s="15"/>
      <c r="BD254" s="15"/>
      <c r="BE254" s="15"/>
      <c r="BF254" s="15"/>
      <c r="BG254" s="15"/>
      <c r="BH254" s="15"/>
      <c r="BI254" s="15"/>
      <c r="BJ254" s="15"/>
      <c r="BK254" s="15"/>
      <c r="BL254" s="15"/>
      <c r="BM254" s="15"/>
      <c r="BN254" s="15"/>
      <c r="BO254" s="15"/>
      <c r="BP254" s="15"/>
      <c r="BQ254" s="15"/>
      <c r="BR254" s="15"/>
      <c r="BS254" s="15"/>
      <c r="BT254" s="15"/>
      <c r="BU254" s="15"/>
      <c r="BV254" s="15"/>
      <c r="BW254" s="15"/>
      <c r="BX254" s="15"/>
      <c r="BY254" s="15"/>
      <c r="BZ254" s="15"/>
      <c r="CA254" s="15"/>
      <c r="CB254" s="15"/>
      <c r="CC254" s="15"/>
      <c r="CD254" s="15"/>
      <c r="CE254" s="15"/>
    </row>
    <row r="255" spans="1:83" ht="15">
      <c r="A255" s="15"/>
      <c r="B255" s="23"/>
      <c r="C255" s="204"/>
      <c r="D255" s="399"/>
      <c r="E255" s="400"/>
      <c r="F255" s="400"/>
      <c r="G255" s="401"/>
      <c r="H255" s="25"/>
      <c r="I255" s="15"/>
      <c r="J255" s="15"/>
      <c r="K255" s="15"/>
      <c r="L255" s="15"/>
      <c r="M255" s="15"/>
      <c r="N255" s="15"/>
      <c r="O255" s="15"/>
      <c r="P255" s="15"/>
      <c r="Q255" s="15"/>
      <c r="R255" s="15"/>
      <c r="S255" s="15"/>
      <c r="T255" s="15"/>
      <c r="U255" s="15"/>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5"/>
      <c r="AZ255" s="15"/>
      <c r="BA255" s="15"/>
      <c r="BB255" s="15"/>
      <c r="BC255" s="15"/>
      <c r="BD255" s="15"/>
      <c r="BE255" s="15"/>
      <c r="BF255" s="15"/>
      <c r="BG255" s="15"/>
      <c r="BH255" s="15"/>
      <c r="BI255" s="15"/>
      <c r="BJ255" s="15"/>
      <c r="BK255" s="15"/>
      <c r="BL255" s="15"/>
      <c r="BM255" s="15"/>
      <c r="BN255" s="15"/>
      <c r="BO255" s="15"/>
      <c r="BP255" s="15"/>
      <c r="BQ255" s="15"/>
      <c r="BR255" s="15"/>
      <c r="BS255" s="15"/>
      <c r="BT255" s="15"/>
      <c r="BU255" s="15"/>
      <c r="BV255" s="15"/>
      <c r="BW255" s="15"/>
      <c r="BX255" s="15"/>
      <c r="BY255" s="15"/>
      <c r="BZ255" s="15"/>
      <c r="CA255" s="15"/>
      <c r="CB255" s="15"/>
      <c r="CC255" s="15"/>
      <c r="CD255" s="15"/>
      <c r="CE255" s="15"/>
    </row>
    <row r="256" spans="1:83" ht="15.75">
      <c r="A256" s="15"/>
      <c r="B256" s="23"/>
      <c r="C256" s="116"/>
      <c r="D256" s="6" t="s">
        <v>81</v>
      </c>
      <c r="E256" s="6"/>
      <c r="F256" s="82"/>
      <c r="G256" s="207">
        <f>SUM(G231:G254)</f>
        <v>0</v>
      </c>
      <c r="H256" s="2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row>
    <row r="257" spans="1:83" ht="15">
      <c r="A257" s="15"/>
      <c r="B257" s="23"/>
      <c r="C257" s="116"/>
      <c r="D257" s="85"/>
      <c r="E257" s="86"/>
      <c r="F257" s="87"/>
      <c r="G257" s="208"/>
      <c r="H257" s="25"/>
      <c r="I257" s="15"/>
      <c r="J257" s="15"/>
      <c r="K257" s="15"/>
      <c r="L257" s="15"/>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15"/>
      <c r="AS257" s="15"/>
      <c r="AT257" s="15"/>
      <c r="AU257" s="15"/>
      <c r="AV257" s="15"/>
      <c r="AW257" s="15"/>
      <c r="AX257" s="15"/>
      <c r="AY257" s="15"/>
      <c r="AZ257" s="15"/>
      <c r="BA257" s="15"/>
      <c r="BB257" s="15"/>
      <c r="BC257" s="15"/>
      <c r="BD257" s="15"/>
      <c r="BE257" s="15"/>
      <c r="BF257" s="15"/>
      <c r="BG257" s="15"/>
      <c r="BH257" s="15"/>
      <c r="BI257" s="15"/>
      <c r="BJ257" s="15"/>
      <c r="BK257" s="15"/>
      <c r="BL257" s="15"/>
      <c r="BM257" s="15"/>
      <c r="BN257" s="15"/>
      <c r="BO257" s="15"/>
      <c r="BP257" s="15"/>
      <c r="BQ257" s="15"/>
      <c r="BR257" s="15"/>
      <c r="BS257" s="15"/>
      <c r="BT257" s="15"/>
      <c r="BU257" s="15"/>
      <c r="BV257" s="15"/>
      <c r="BW257" s="15"/>
      <c r="BX257" s="15"/>
      <c r="BY257" s="15"/>
      <c r="BZ257" s="15"/>
      <c r="CA257" s="15"/>
      <c r="CB257" s="15"/>
      <c r="CC257" s="15"/>
      <c r="CD257" s="15"/>
      <c r="CE257" s="15"/>
    </row>
    <row r="258" spans="1:83" ht="15.75">
      <c r="A258" s="15"/>
      <c r="B258" s="23"/>
      <c r="C258" s="204"/>
      <c r="D258" s="88" t="s">
        <v>88</v>
      </c>
      <c r="E258" s="63"/>
      <c r="G258" s="209">
        <f>+G225-G256</f>
        <v>0</v>
      </c>
      <c r="H258" s="25"/>
      <c r="I258" s="15"/>
      <c r="J258" s="15"/>
      <c r="K258" s="15"/>
      <c r="L258" s="15"/>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15"/>
      <c r="AS258" s="15"/>
      <c r="AT258" s="15"/>
      <c r="AU258" s="15"/>
      <c r="AV258" s="15"/>
      <c r="AW258" s="15"/>
      <c r="AX258" s="15"/>
      <c r="AY258" s="15"/>
      <c r="AZ258" s="15"/>
      <c r="BA258" s="15"/>
      <c r="BB258" s="15"/>
      <c r="BC258" s="15"/>
      <c r="BD258" s="15"/>
      <c r="BE258" s="15"/>
      <c r="BF258" s="15"/>
      <c r="BG258" s="15"/>
      <c r="BH258" s="15"/>
      <c r="BI258" s="15"/>
      <c r="BJ258" s="15"/>
      <c r="BK258" s="15"/>
      <c r="BL258" s="15"/>
      <c r="BM258" s="15"/>
      <c r="BN258" s="15"/>
      <c r="BO258" s="15"/>
      <c r="BP258" s="15"/>
      <c r="BQ258" s="15"/>
      <c r="BR258" s="15"/>
      <c r="BS258" s="15"/>
      <c r="BT258" s="15"/>
      <c r="BU258" s="15"/>
      <c r="BV258" s="15"/>
      <c r="BW258" s="15"/>
      <c r="BX258" s="15"/>
      <c r="BY258" s="15"/>
      <c r="BZ258" s="15"/>
      <c r="CA258" s="15"/>
      <c r="CB258" s="15"/>
      <c r="CC258" s="15"/>
      <c r="CD258" s="15"/>
      <c r="CE258" s="15"/>
    </row>
    <row r="259" spans="1:83" ht="13.5" thickBot="1">
      <c r="A259" s="15"/>
      <c r="B259" s="23"/>
      <c r="C259" s="67"/>
      <c r="D259" s="68"/>
      <c r="E259" s="68"/>
      <c r="F259" s="68"/>
      <c r="G259" s="69"/>
      <c r="H259" s="25"/>
      <c r="I259" s="15"/>
      <c r="J259" s="15"/>
      <c r="K259" s="15"/>
      <c r="L259" s="15"/>
      <c r="M259" s="15"/>
      <c r="N259" s="15"/>
      <c r="O259" s="15"/>
      <c r="P259" s="15"/>
      <c r="Q259" s="15"/>
      <c r="R259" s="15"/>
      <c r="S259" s="15"/>
      <c r="T259" s="15"/>
      <c r="U259" s="15"/>
      <c r="V259" s="15"/>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15"/>
      <c r="AS259" s="15"/>
      <c r="AT259" s="15"/>
      <c r="AU259" s="15"/>
      <c r="AV259" s="15"/>
      <c r="AW259" s="15"/>
      <c r="AX259" s="15"/>
      <c r="AY259" s="15"/>
      <c r="AZ259" s="15"/>
      <c r="BA259" s="15"/>
      <c r="BB259" s="15"/>
      <c r="BC259" s="15"/>
      <c r="BD259" s="15"/>
      <c r="BE259" s="15"/>
      <c r="BF259" s="15"/>
      <c r="BG259" s="15"/>
      <c r="BH259" s="15"/>
      <c r="BI259" s="15"/>
      <c r="BJ259" s="15"/>
      <c r="BK259" s="15"/>
      <c r="BL259" s="15"/>
      <c r="BM259" s="15"/>
      <c r="BN259" s="15"/>
      <c r="BO259" s="15"/>
      <c r="BP259" s="15"/>
      <c r="BQ259" s="15"/>
      <c r="BR259" s="15"/>
      <c r="BS259" s="15"/>
      <c r="BT259" s="15"/>
      <c r="BU259" s="15"/>
      <c r="BV259" s="15"/>
      <c r="BW259" s="15"/>
      <c r="BX259" s="15"/>
      <c r="BY259" s="15"/>
      <c r="BZ259" s="15"/>
      <c r="CA259" s="15"/>
      <c r="CB259" s="15"/>
      <c r="CC259" s="15"/>
      <c r="CD259" s="15"/>
      <c r="CE259" s="15"/>
    </row>
    <row r="260" spans="1:83" ht="15.75">
      <c r="A260" s="15"/>
      <c r="B260" s="18"/>
      <c r="C260" s="402" t="s">
        <v>240</v>
      </c>
      <c r="D260" s="402"/>
      <c r="E260" s="402"/>
      <c r="F260" s="402"/>
      <c r="G260" s="402"/>
      <c r="H260" s="22"/>
      <c r="I260" s="15"/>
      <c r="J260" s="15"/>
      <c r="K260" s="15"/>
      <c r="L260" s="15"/>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c r="AZ260" s="15"/>
      <c r="BA260" s="15"/>
      <c r="BB260" s="15"/>
      <c r="BC260" s="15"/>
      <c r="BD260" s="15"/>
      <c r="BE260" s="15"/>
      <c r="BF260" s="15"/>
      <c r="BG260" s="15"/>
      <c r="BH260" s="15"/>
      <c r="BI260" s="15"/>
      <c r="BJ260" s="15"/>
      <c r="BK260" s="15"/>
      <c r="BL260" s="15"/>
      <c r="BM260" s="15"/>
      <c r="BN260" s="15"/>
      <c r="BO260" s="15"/>
      <c r="BP260" s="15"/>
      <c r="BQ260" s="15"/>
      <c r="BR260" s="15"/>
      <c r="BS260" s="15"/>
      <c r="BT260" s="15"/>
      <c r="BU260" s="15"/>
      <c r="BV260" s="15"/>
      <c r="BW260" s="15"/>
      <c r="BX260" s="15"/>
      <c r="BY260" s="15"/>
      <c r="BZ260" s="15"/>
      <c r="CA260" s="15"/>
      <c r="CB260" s="15"/>
      <c r="CC260" s="15"/>
      <c r="CD260" s="15"/>
      <c r="CE260" s="15"/>
    </row>
    <row r="261" spans="1:83" ht="15.75">
      <c r="A261" s="15"/>
      <c r="B261" s="23"/>
      <c r="C261" s="98" t="s">
        <v>92</v>
      </c>
      <c r="D261" s="99"/>
      <c r="E261" s="99"/>
      <c r="F261" s="100"/>
      <c r="G261" s="3">
        <f>+G87</f>
        <v>0</v>
      </c>
      <c r="H261" s="25"/>
      <c r="I261" s="15"/>
      <c r="J261" s="40" t="s">
        <v>148</v>
      </c>
      <c r="K261" s="15"/>
      <c r="L261" s="15"/>
      <c r="M261" s="15"/>
      <c r="N261" s="15"/>
      <c r="O261" s="15"/>
      <c r="P261" s="15"/>
      <c r="Q261" s="15"/>
      <c r="R261" s="15"/>
      <c r="S261" s="15"/>
      <c r="T261" s="15"/>
      <c r="U261" s="15"/>
      <c r="V261" s="15"/>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15"/>
      <c r="AS261" s="15"/>
      <c r="AT261" s="15"/>
      <c r="AU261" s="15"/>
      <c r="AV261" s="15"/>
      <c r="AW261" s="15"/>
      <c r="AX261" s="15"/>
      <c r="AY261" s="15"/>
      <c r="AZ261" s="15"/>
      <c r="BA261" s="15"/>
      <c r="BB261" s="15"/>
      <c r="BC261" s="15"/>
      <c r="BD261" s="15"/>
      <c r="BE261" s="15"/>
      <c r="BF261" s="15"/>
      <c r="BG261" s="15"/>
      <c r="BH261" s="15"/>
      <c r="BI261" s="15"/>
      <c r="BJ261" s="15"/>
      <c r="BK261" s="15"/>
      <c r="BL261" s="15"/>
      <c r="BM261" s="15"/>
      <c r="BN261" s="15"/>
      <c r="BO261" s="15"/>
      <c r="BP261" s="15"/>
      <c r="BQ261" s="15"/>
      <c r="BR261" s="15"/>
      <c r="BS261" s="15"/>
      <c r="BT261" s="15"/>
      <c r="BU261" s="15"/>
      <c r="BV261" s="15"/>
      <c r="BW261" s="15"/>
      <c r="BX261" s="15"/>
      <c r="BY261" s="15"/>
      <c r="BZ261" s="15"/>
      <c r="CA261" s="15"/>
      <c r="CB261" s="15"/>
      <c r="CC261" s="15"/>
      <c r="CD261" s="15"/>
      <c r="CE261" s="15"/>
    </row>
    <row r="262" spans="1:83" ht="15.75">
      <c r="A262" s="15"/>
      <c r="B262" s="23"/>
      <c r="C262" s="98" t="s">
        <v>91</v>
      </c>
      <c r="D262" s="99"/>
      <c r="E262" s="99"/>
      <c r="F262" s="100"/>
      <c r="G262" s="3">
        <f>+G134</f>
        <v>0</v>
      </c>
      <c r="H262" s="25"/>
      <c r="I262" s="15"/>
      <c r="J262" s="15"/>
      <c r="K262" s="15"/>
      <c r="L262" s="15"/>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5"/>
      <c r="AZ262" s="15"/>
      <c r="BA262" s="15"/>
      <c r="BB262" s="15"/>
      <c r="BC262" s="15"/>
      <c r="BD262" s="15"/>
      <c r="BE262" s="15"/>
      <c r="BF262" s="15"/>
      <c r="BG262" s="15"/>
      <c r="BH262" s="15"/>
      <c r="BI262" s="15"/>
      <c r="BJ262" s="15"/>
      <c r="BK262" s="15"/>
      <c r="BL262" s="15"/>
      <c r="BM262" s="15"/>
      <c r="BN262" s="15"/>
      <c r="BO262" s="15"/>
      <c r="BP262" s="15"/>
      <c r="BQ262" s="15"/>
      <c r="BR262" s="15"/>
      <c r="BS262" s="15"/>
      <c r="BT262" s="15"/>
      <c r="BU262" s="15"/>
      <c r="BV262" s="15"/>
      <c r="BW262" s="15"/>
      <c r="BX262" s="15"/>
      <c r="BY262" s="15"/>
      <c r="BZ262" s="15"/>
      <c r="CA262" s="15"/>
      <c r="CB262" s="15"/>
      <c r="CC262" s="15"/>
      <c r="CD262" s="15"/>
      <c r="CE262" s="15"/>
    </row>
    <row r="263" spans="1:83" ht="15.75">
      <c r="A263" s="15"/>
      <c r="B263" s="23"/>
      <c r="C263" s="98" t="s">
        <v>90</v>
      </c>
      <c r="D263" s="99"/>
      <c r="E263" s="99"/>
      <c r="F263" s="100"/>
      <c r="G263" s="3">
        <f>+G212</f>
        <v>0</v>
      </c>
      <c r="H263" s="25"/>
      <c r="I263" s="15"/>
      <c r="J263" s="15"/>
      <c r="K263" s="15"/>
      <c r="L263" s="15"/>
      <c r="M263" s="15"/>
      <c r="N263" s="15"/>
      <c r="O263" s="15"/>
      <c r="P263" s="15"/>
      <c r="Q263" s="15"/>
      <c r="R263" s="15"/>
      <c r="S263" s="15"/>
      <c r="T263" s="15"/>
      <c r="U263" s="15"/>
      <c r="V263" s="15"/>
      <c r="W263" s="15"/>
      <c r="X263" s="15"/>
      <c r="Y263" s="15"/>
      <c r="Z263" s="15"/>
      <c r="AA263" s="15"/>
      <c r="AB263" s="15"/>
      <c r="AC263" s="15"/>
      <c r="AD263" s="15"/>
      <c r="AE263" s="15"/>
      <c r="AF263" s="15"/>
      <c r="AG263" s="15"/>
      <c r="AH263" s="15"/>
      <c r="AI263" s="15"/>
      <c r="AJ263" s="15"/>
      <c r="AK263" s="15"/>
      <c r="AL263" s="15"/>
      <c r="AM263" s="15"/>
      <c r="AN263" s="15"/>
      <c r="AO263" s="15"/>
      <c r="AP263" s="15"/>
      <c r="AQ263" s="15"/>
      <c r="AR263" s="15"/>
      <c r="AS263" s="15"/>
      <c r="AT263" s="15"/>
      <c r="AU263" s="15"/>
      <c r="AV263" s="15"/>
      <c r="AW263" s="15"/>
      <c r="AX263" s="15"/>
      <c r="AY263" s="15"/>
      <c r="AZ263" s="15"/>
      <c r="BA263" s="15"/>
      <c r="BB263" s="15"/>
      <c r="BC263" s="15"/>
      <c r="BD263" s="15"/>
      <c r="BE263" s="15"/>
      <c r="BF263" s="15"/>
      <c r="BG263" s="15"/>
      <c r="BH263" s="15"/>
      <c r="BI263" s="15"/>
      <c r="BJ263" s="15"/>
      <c r="BK263" s="15"/>
      <c r="BL263" s="15"/>
      <c r="BM263" s="15"/>
      <c r="BN263" s="15"/>
      <c r="BO263" s="15"/>
      <c r="BP263" s="15"/>
      <c r="BQ263" s="15"/>
      <c r="BR263" s="15"/>
      <c r="BS263" s="15"/>
      <c r="BT263" s="15"/>
      <c r="BU263" s="15"/>
      <c r="BV263" s="15"/>
      <c r="BW263" s="15"/>
      <c r="BX263" s="15"/>
      <c r="BY263" s="15"/>
      <c r="BZ263" s="15"/>
      <c r="CA263" s="15"/>
      <c r="CB263" s="15"/>
      <c r="CC263" s="15"/>
      <c r="CD263" s="15"/>
      <c r="CE263" s="15"/>
    </row>
    <row r="264" spans="1:83" ht="15.75">
      <c r="A264" s="15"/>
      <c r="B264" s="23"/>
      <c r="C264" s="98" t="s">
        <v>89</v>
      </c>
      <c r="D264" s="99"/>
      <c r="E264" s="99"/>
      <c r="F264" s="100"/>
      <c r="G264" s="3">
        <f>+G261-G262-G263</f>
        <v>0</v>
      </c>
      <c r="H264" s="25"/>
      <c r="I264" s="15"/>
      <c r="J264" s="15"/>
      <c r="K264" s="15"/>
      <c r="L264" s="15"/>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15"/>
      <c r="AS264" s="15"/>
      <c r="AT264" s="15"/>
      <c r="AU264" s="15"/>
      <c r="AV264" s="15"/>
      <c r="AW264" s="15"/>
      <c r="AX264" s="15"/>
      <c r="AY264" s="15"/>
      <c r="AZ264" s="15"/>
      <c r="BA264" s="15"/>
      <c r="BB264" s="15"/>
      <c r="BC264" s="15"/>
      <c r="BD264" s="15"/>
      <c r="BE264" s="15"/>
      <c r="BF264" s="15"/>
      <c r="BG264" s="15"/>
      <c r="BH264" s="15"/>
      <c r="BI264" s="15"/>
      <c r="BJ264" s="15"/>
      <c r="BK264" s="15"/>
      <c r="BL264" s="15"/>
      <c r="BM264" s="15"/>
      <c r="BN264" s="15"/>
      <c r="BO264" s="15"/>
      <c r="BP264" s="15"/>
      <c r="BQ264" s="15"/>
      <c r="BR264" s="15"/>
      <c r="BS264" s="15"/>
      <c r="BT264" s="15"/>
      <c r="BU264" s="15"/>
      <c r="BV264" s="15"/>
      <c r="BW264" s="15"/>
      <c r="BX264" s="15"/>
      <c r="BY264" s="15"/>
      <c r="BZ264" s="15"/>
      <c r="CA264" s="15"/>
      <c r="CB264" s="15"/>
      <c r="CC264" s="15"/>
      <c r="CD264" s="15"/>
      <c r="CE264" s="15"/>
    </row>
    <row r="265" spans="1:83" ht="15.75">
      <c r="A265" s="15"/>
      <c r="B265" s="23"/>
      <c r="C265" s="98"/>
      <c r="D265" s="99"/>
      <c r="E265" s="99"/>
      <c r="F265" s="100"/>
      <c r="G265" s="101"/>
      <c r="H265" s="2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15"/>
      <c r="AS265" s="15"/>
      <c r="AT265" s="15"/>
      <c r="AU265" s="15"/>
      <c r="AV265" s="15"/>
      <c r="AW265" s="15"/>
      <c r="AX265" s="15"/>
      <c r="AY265" s="15"/>
      <c r="AZ265" s="15"/>
      <c r="BA265" s="15"/>
      <c r="BB265" s="15"/>
      <c r="BC265" s="15"/>
      <c r="BD265" s="15"/>
      <c r="BE265" s="15"/>
      <c r="BF265" s="15"/>
      <c r="BG265" s="15"/>
      <c r="BH265" s="15"/>
      <c r="BI265" s="15"/>
      <c r="BJ265" s="15"/>
      <c r="BK265" s="15"/>
      <c r="BL265" s="15"/>
      <c r="BM265" s="15"/>
      <c r="BN265" s="15"/>
      <c r="BO265" s="15"/>
      <c r="BP265" s="15"/>
      <c r="BQ265" s="15"/>
      <c r="BR265" s="15"/>
      <c r="BS265" s="15"/>
      <c r="BT265" s="15"/>
      <c r="BU265" s="15"/>
      <c r="BV265" s="15"/>
      <c r="BW265" s="15"/>
      <c r="BX265" s="15"/>
      <c r="BY265" s="15"/>
      <c r="BZ265" s="15"/>
      <c r="CA265" s="15"/>
      <c r="CB265" s="15"/>
      <c r="CC265" s="15"/>
      <c r="CD265" s="15"/>
      <c r="CE265" s="15"/>
    </row>
    <row r="266" spans="1:83">
      <c r="A266" s="15"/>
      <c r="B266" s="23"/>
      <c r="C266" s="102"/>
      <c r="D266" s="102"/>
      <c r="E266" s="102"/>
      <c r="F266" s="102"/>
      <c r="G266" s="102"/>
      <c r="H266" s="2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row>
    <row r="267" spans="1:83" ht="15.75">
      <c r="A267" s="15"/>
      <c r="B267" s="23"/>
      <c r="C267" s="358" t="s">
        <v>239</v>
      </c>
      <c r="D267" s="358"/>
      <c r="E267" s="358"/>
      <c r="F267" s="358"/>
      <c r="G267" s="358"/>
      <c r="H267" s="25"/>
      <c r="I267" s="15"/>
      <c r="J267" s="15"/>
      <c r="K267" s="15"/>
      <c r="L267" s="15"/>
      <c r="M267" s="15"/>
      <c r="N267" s="15"/>
      <c r="O267" s="15"/>
      <c r="P267" s="15"/>
      <c r="Q267" s="15"/>
      <c r="R267" s="15"/>
      <c r="S267" s="15"/>
      <c r="T267" s="15"/>
      <c r="U267" s="15"/>
      <c r="V267" s="15"/>
      <c r="W267" s="15"/>
      <c r="X267" s="15"/>
      <c r="Y267" s="15"/>
      <c r="Z267" s="15"/>
      <c r="AA267" s="15"/>
      <c r="AB267" s="15"/>
      <c r="AC267" s="15"/>
      <c r="AD267" s="15"/>
      <c r="AE267" s="15"/>
      <c r="AF267" s="15"/>
      <c r="AG267" s="15"/>
      <c r="AH267" s="15"/>
      <c r="AI267" s="15"/>
      <c r="AJ267" s="15"/>
      <c r="AK267" s="15"/>
      <c r="AL267" s="15"/>
      <c r="AM267" s="15"/>
      <c r="AN267" s="15"/>
      <c r="AO267" s="15"/>
      <c r="AP267" s="15"/>
      <c r="AQ267" s="15"/>
      <c r="AR267" s="15"/>
      <c r="AS267" s="15"/>
      <c r="AT267" s="15"/>
      <c r="AU267" s="15"/>
      <c r="AV267" s="15"/>
      <c r="AW267" s="15"/>
      <c r="AX267" s="15"/>
      <c r="AY267" s="15"/>
      <c r="AZ267" s="15"/>
      <c r="BA267" s="15"/>
      <c r="BB267" s="15"/>
      <c r="BC267" s="15"/>
      <c r="BD267" s="15"/>
      <c r="BE267" s="15"/>
      <c r="BF267" s="15"/>
      <c r="BG267" s="15"/>
      <c r="BH267" s="15"/>
      <c r="BI267" s="15"/>
      <c r="BJ267" s="15"/>
      <c r="BK267" s="15"/>
      <c r="BL267" s="15"/>
      <c r="BM267" s="15"/>
      <c r="BN267" s="15"/>
      <c r="BO267" s="15"/>
      <c r="BP267" s="15"/>
      <c r="BQ267" s="15"/>
      <c r="BR267" s="15"/>
      <c r="BS267" s="15"/>
      <c r="BT267" s="15"/>
      <c r="BU267" s="15"/>
      <c r="BV267" s="15"/>
      <c r="BW267" s="15"/>
      <c r="BX267" s="15"/>
      <c r="BY267" s="15"/>
      <c r="BZ267" s="15"/>
      <c r="CA267" s="15"/>
      <c r="CB267" s="15"/>
      <c r="CC267" s="15"/>
      <c r="CD267" s="15"/>
      <c r="CE267" s="15"/>
    </row>
    <row r="268" spans="1:83" ht="15.75">
      <c r="A268" s="15"/>
      <c r="B268" s="89"/>
      <c r="C268" s="98"/>
      <c r="D268" s="98"/>
      <c r="E268" s="98"/>
      <c r="F268" s="98"/>
      <c r="G268" s="100"/>
      <c r="H268" s="25"/>
      <c r="I268" s="15"/>
      <c r="J268" s="15"/>
      <c r="K268" s="15"/>
      <c r="L268" s="15"/>
      <c r="M268" s="15"/>
      <c r="N268" s="15"/>
      <c r="O268" s="15"/>
      <c r="P268" s="15"/>
      <c r="Q268" s="15"/>
      <c r="R268" s="15"/>
      <c r="S268" s="15"/>
      <c r="T268" s="15"/>
      <c r="U268" s="15"/>
      <c r="V268" s="15"/>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15"/>
      <c r="AS268" s="15"/>
      <c r="AT268" s="15"/>
      <c r="AU268" s="15"/>
      <c r="AV268" s="15"/>
      <c r="AW268" s="15"/>
      <c r="AX268" s="15"/>
      <c r="AY268" s="15"/>
      <c r="AZ268" s="15"/>
      <c r="BA268" s="15"/>
      <c r="BB268" s="15"/>
      <c r="BC268" s="15"/>
      <c r="BD268" s="15"/>
      <c r="BE268" s="15"/>
      <c r="BF268" s="15"/>
      <c r="BG268" s="15"/>
      <c r="BH268" s="15"/>
      <c r="BI268" s="15"/>
      <c r="BJ268" s="15"/>
      <c r="BK268" s="15"/>
      <c r="BL268" s="15"/>
      <c r="BM268" s="15"/>
      <c r="BN268" s="15"/>
      <c r="BO268" s="15"/>
      <c r="BP268" s="15"/>
      <c r="BQ268" s="15"/>
      <c r="BR268" s="15"/>
      <c r="BS268" s="15"/>
      <c r="BT268" s="15"/>
      <c r="BU268" s="15"/>
      <c r="BV268" s="15"/>
      <c r="BW268" s="15"/>
      <c r="BX268" s="15"/>
      <c r="BY268" s="15"/>
      <c r="BZ268" s="15"/>
      <c r="CA268" s="15"/>
      <c r="CB268" s="15"/>
      <c r="CC268" s="15"/>
      <c r="CD268" s="15"/>
      <c r="CE268" s="15"/>
    </row>
    <row r="269" spans="1:83" ht="15.75">
      <c r="A269" s="15"/>
      <c r="B269" s="89"/>
      <c r="C269" s="100"/>
      <c r="D269" s="358" t="s">
        <v>261</v>
      </c>
      <c r="E269" s="358"/>
      <c r="F269" s="359"/>
      <c r="G269" s="103">
        <f>+G264*12</f>
        <v>0</v>
      </c>
      <c r="H269" s="25"/>
      <c r="I269" s="15"/>
      <c r="J269" s="15"/>
      <c r="K269" s="15"/>
      <c r="L269" s="15"/>
      <c r="M269" s="15"/>
      <c r="N269" s="15"/>
      <c r="O269" s="15"/>
      <c r="P269" s="15"/>
      <c r="Q269" s="15"/>
      <c r="R269" s="15"/>
      <c r="S269" s="15"/>
      <c r="T269" s="15"/>
      <c r="U269" s="15"/>
      <c r="V269" s="15"/>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15"/>
      <c r="AS269" s="15"/>
      <c r="AT269" s="15"/>
      <c r="AU269" s="15"/>
      <c r="AV269" s="15"/>
      <c r="AW269" s="15"/>
      <c r="AX269" s="15"/>
      <c r="AY269" s="15"/>
      <c r="AZ269" s="15"/>
      <c r="BA269" s="15"/>
      <c r="BB269" s="15"/>
      <c r="BC269" s="15"/>
      <c r="BD269" s="15"/>
      <c r="BE269" s="15"/>
      <c r="BF269" s="15"/>
      <c r="BG269" s="15"/>
      <c r="BH269" s="15"/>
      <c r="BI269" s="15"/>
      <c r="BJ269" s="15"/>
      <c r="BK269" s="15"/>
      <c r="BL269" s="15"/>
      <c r="BM269" s="15"/>
      <c r="BN269" s="15"/>
      <c r="BO269" s="15"/>
      <c r="BP269" s="15"/>
      <c r="BQ269" s="15"/>
      <c r="BR269" s="15"/>
      <c r="BS269" s="15"/>
      <c r="BT269" s="15"/>
      <c r="BU269" s="15"/>
      <c r="BV269" s="15"/>
      <c r="BW269" s="15"/>
      <c r="BX269" s="15"/>
      <c r="BY269" s="15"/>
      <c r="BZ269" s="15"/>
      <c r="CA269" s="15"/>
      <c r="CB269" s="15"/>
      <c r="CC269" s="15"/>
      <c r="CD269" s="15"/>
      <c r="CE269" s="15"/>
    </row>
    <row r="270" spans="1:83" ht="15.75">
      <c r="A270" s="15"/>
      <c r="B270" s="89"/>
      <c r="C270" s="100"/>
      <c r="D270" s="358" t="s">
        <v>222</v>
      </c>
      <c r="E270" s="358"/>
      <c r="F270" s="359"/>
      <c r="G270" s="103">
        <f>+G258</f>
        <v>0</v>
      </c>
      <c r="H270" s="25"/>
      <c r="I270" s="15"/>
      <c r="J270" s="15"/>
      <c r="K270" s="15"/>
      <c r="L270" s="15"/>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5"/>
      <c r="AZ270" s="15"/>
      <c r="BA270" s="15"/>
      <c r="BB270" s="15"/>
      <c r="BC270" s="15"/>
      <c r="BD270" s="15"/>
      <c r="BE270" s="15"/>
      <c r="BF270" s="15"/>
      <c r="BG270" s="15"/>
      <c r="BH270" s="15"/>
      <c r="BI270" s="15"/>
      <c r="BJ270" s="15"/>
      <c r="BK270" s="15"/>
      <c r="BL270" s="15"/>
      <c r="BM270" s="15"/>
      <c r="BN270" s="15"/>
      <c r="BO270" s="15"/>
      <c r="BP270" s="15"/>
      <c r="BQ270" s="15"/>
      <c r="BR270" s="15"/>
      <c r="BS270" s="15"/>
      <c r="BT270" s="15"/>
      <c r="BU270" s="15"/>
      <c r="BV270" s="15"/>
      <c r="BW270" s="15"/>
      <c r="BX270" s="15"/>
      <c r="BY270" s="15"/>
      <c r="BZ270" s="15"/>
      <c r="CA270" s="15"/>
      <c r="CB270" s="15"/>
      <c r="CC270" s="15"/>
      <c r="CD270" s="15"/>
      <c r="CE270" s="15"/>
    </row>
    <row r="271" spans="1:83" ht="14.25" customHeight="1">
      <c r="A271" s="15"/>
      <c r="B271" s="89"/>
      <c r="C271" s="100"/>
      <c r="D271" s="358" t="s">
        <v>260</v>
      </c>
      <c r="E271" s="358"/>
      <c r="F271" s="359"/>
      <c r="G271" s="103">
        <f>+G269+G270</f>
        <v>0</v>
      </c>
      <c r="H271" s="25"/>
      <c r="I271" s="15"/>
      <c r="J271" s="15"/>
      <c r="K271" s="15"/>
      <c r="L271" s="15"/>
      <c r="M271" s="15"/>
      <c r="N271" s="15"/>
      <c r="O271" s="15"/>
      <c r="P271" s="15"/>
      <c r="Q271" s="15"/>
      <c r="R271" s="15"/>
      <c r="S271" s="15"/>
      <c r="T271" s="15"/>
      <c r="U271" s="15"/>
      <c r="V271" s="15"/>
      <c r="W271" s="15"/>
      <c r="X271" s="15"/>
      <c r="Y271" s="15"/>
      <c r="Z271" s="15"/>
      <c r="AA271" s="15"/>
      <c r="AB271" s="15"/>
      <c r="AC271" s="15"/>
      <c r="AD271" s="15"/>
      <c r="AE271" s="15"/>
      <c r="AF271" s="15"/>
      <c r="AG271" s="15"/>
      <c r="AH271" s="15"/>
      <c r="AI271" s="15"/>
      <c r="AJ271" s="15"/>
      <c r="AK271" s="15"/>
      <c r="AL271" s="15"/>
      <c r="AM271" s="15"/>
      <c r="AN271" s="15"/>
      <c r="AO271" s="15"/>
      <c r="AP271" s="15"/>
      <c r="AQ271" s="15"/>
      <c r="AR271" s="15"/>
      <c r="AS271" s="15"/>
      <c r="AT271" s="15"/>
      <c r="AU271" s="15"/>
      <c r="AV271" s="15"/>
      <c r="AW271" s="15"/>
      <c r="AX271" s="15"/>
      <c r="AY271" s="15"/>
      <c r="AZ271" s="15"/>
      <c r="BA271" s="15"/>
      <c r="BB271" s="15"/>
      <c r="BC271" s="15"/>
      <c r="BD271" s="15"/>
      <c r="BE271" s="15"/>
      <c r="BF271" s="15"/>
      <c r="BG271" s="15"/>
      <c r="BH271" s="15"/>
      <c r="BI271" s="15"/>
      <c r="BJ271" s="15"/>
      <c r="BK271" s="15"/>
      <c r="BL271" s="15"/>
      <c r="BM271" s="15"/>
      <c r="BN271" s="15"/>
      <c r="BO271" s="15"/>
      <c r="BP271" s="15"/>
      <c r="BQ271" s="15"/>
      <c r="BR271" s="15"/>
      <c r="BS271" s="15"/>
      <c r="BT271" s="15"/>
      <c r="BU271" s="15"/>
      <c r="BV271" s="15"/>
      <c r="BW271" s="15"/>
      <c r="BX271" s="15"/>
      <c r="BY271" s="15"/>
      <c r="BZ271" s="15"/>
      <c r="CA271" s="15"/>
      <c r="CB271" s="15"/>
      <c r="CC271" s="15"/>
      <c r="CD271" s="15"/>
      <c r="CE271" s="15"/>
    </row>
    <row r="272" spans="1:83" ht="15.75">
      <c r="A272" s="15"/>
      <c r="B272" s="89"/>
      <c r="C272" s="100"/>
      <c r="D272" s="358" t="s">
        <v>217</v>
      </c>
      <c r="E272" s="358"/>
      <c r="F272" s="359"/>
      <c r="G272" s="103">
        <f>+G271/12</f>
        <v>0</v>
      </c>
      <c r="H272" s="25"/>
      <c r="I272" s="15"/>
      <c r="J272" s="15"/>
      <c r="K272" s="15"/>
      <c r="L272" s="15"/>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5"/>
      <c r="AZ272" s="15"/>
      <c r="BA272" s="15"/>
      <c r="BB272" s="15"/>
      <c r="BC272" s="15"/>
      <c r="BD272" s="15"/>
      <c r="BE272" s="15"/>
      <c r="BF272" s="15"/>
      <c r="BG272" s="15"/>
      <c r="BH272" s="15"/>
      <c r="BI272" s="15"/>
      <c r="BJ272" s="15"/>
      <c r="BK272" s="15"/>
      <c r="BL272" s="15"/>
      <c r="BM272" s="15"/>
      <c r="BN272" s="15"/>
      <c r="BO272" s="15"/>
      <c r="BP272" s="15"/>
      <c r="BQ272" s="15"/>
      <c r="BR272" s="15"/>
      <c r="BS272" s="15"/>
      <c r="BT272" s="15"/>
      <c r="BU272" s="15"/>
      <c r="BV272" s="15"/>
      <c r="BW272" s="15"/>
      <c r="BX272" s="15"/>
      <c r="BY272" s="15"/>
      <c r="BZ272" s="15"/>
      <c r="CA272" s="15"/>
      <c r="CB272" s="15"/>
      <c r="CC272" s="15"/>
      <c r="CD272" s="15"/>
      <c r="CE272" s="15"/>
    </row>
    <row r="273" spans="1:83" ht="13.5" thickBot="1">
      <c r="A273" s="15"/>
      <c r="B273" s="67"/>
      <c r="C273" s="68"/>
      <c r="D273" s="68"/>
      <c r="E273" s="68"/>
      <c r="F273" s="68"/>
      <c r="G273" s="68"/>
      <c r="H273" s="69"/>
      <c r="I273" s="15"/>
      <c r="J273" s="15"/>
      <c r="K273" s="15"/>
      <c r="L273" s="15"/>
      <c r="M273" s="15"/>
      <c r="N273" s="15"/>
      <c r="O273" s="15"/>
      <c r="P273" s="15"/>
      <c r="Q273" s="15"/>
      <c r="R273" s="15"/>
      <c r="S273" s="15"/>
      <c r="T273" s="15"/>
      <c r="U273" s="15"/>
      <c r="V273" s="15"/>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15"/>
      <c r="AS273" s="15"/>
      <c r="AT273" s="15"/>
      <c r="AU273" s="15"/>
      <c r="AV273" s="15"/>
      <c r="AW273" s="15"/>
      <c r="AX273" s="15"/>
      <c r="AY273" s="15"/>
      <c r="AZ273" s="15"/>
      <c r="BA273" s="15"/>
      <c r="BB273" s="15"/>
      <c r="BC273" s="15"/>
      <c r="BD273" s="15"/>
      <c r="BE273" s="15"/>
      <c r="BF273" s="15"/>
      <c r="BG273" s="15"/>
      <c r="BH273" s="15"/>
      <c r="BI273" s="15"/>
      <c r="BJ273" s="15"/>
      <c r="BK273" s="15"/>
      <c r="BL273" s="15"/>
      <c r="BM273" s="15"/>
      <c r="BN273" s="15"/>
      <c r="BO273" s="15"/>
      <c r="BP273" s="15"/>
      <c r="BQ273" s="15"/>
      <c r="BR273" s="15"/>
      <c r="BS273" s="15"/>
      <c r="BT273" s="15"/>
      <c r="BU273" s="15"/>
      <c r="BV273" s="15"/>
      <c r="BW273" s="15"/>
      <c r="BX273" s="15"/>
      <c r="BY273" s="15"/>
      <c r="BZ273" s="15"/>
      <c r="CA273" s="15"/>
      <c r="CB273" s="15"/>
      <c r="CC273" s="15"/>
      <c r="CD273" s="15"/>
      <c r="CE273" s="15"/>
    </row>
    <row r="274" spans="1:83" ht="24.95" customHeight="1" thickBot="1">
      <c r="A274" s="15"/>
      <c r="B274" s="75"/>
      <c r="C274" s="75"/>
      <c r="D274" s="75"/>
      <c r="E274" s="75"/>
      <c r="F274" s="75"/>
      <c r="G274" s="75"/>
      <c r="H274" s="75"/>
      <c r="I274" s="15"/>
      <c r="J274" s="15"/>
      <c r="K274" s="15"/>
      <c r="L274" s="15"/>
      <c r="M274" s="15"/>
      <c r="N274" s="15"/>
      <c r="O274" s="15"/>
      <c r="P274" s="15"/>
      <c r="Q274" s="15"/>
      <c r="R274" s="15"/>
      <c r="S274" s="15"/>
      <c r="T274" s="15"/>
      <c r="U274" s="15"/>
      <c r="V274" s="15"/>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15"/>
      <c r="AS274" s="15"/>
      <c r="AT274" s="15"/>
      <c r="AU274" s="15"/>
      <c r="AV274" s="15"/>
      <c r="AW274" s="15"/>
      <c r="AX274" s="15"/>
      <c r="AY274" s="15"/>
      <c r="AZ274" s="15"/>
      <c r="BA274" s="15"/>
      <c r="BB274" s="15"/>
      <c r="BC274" s="15"/>
      <c r="BD274" s="15"/>
      <c r="BE274" s="15"/>
      <c r="BF274" s="15"/>
      <c r="BG274" s="15"/>
      <c r="BH274" s="15"/>
      <c r="BI274" s="15"/>
      <c r="BJ274" s="15"/>
      <c r="BK274" s="15"/>
      <c r="BL274" s="15"/>
      <c r="BM274" s="15"/>
      <c r="BN274" s="15"/>
      <c r="BO274" s="15"/>
      <c r="BP274" s="15"/>
      <c r="BQ274" s="15"/>
      <c r="BR274" s="15"/>
      <c r="BS274" s="15"/>
      <c r="BT274" s="15"/>
      <c r="BU274" s="15"/>
      <c r="BV274" s="15"/>
      <c r="BW274" s="15"/>
      <c r="BX274" s="15"/>
      <c r="BY274" s="15"/>
      <c r="BZ274" s="15"/>
      <c r="CA274" s="15"/>
      <c r="CB274" s="15"/>
      <c r="CC274" s="15"/>
      <c r="CD274" s="15"/>
      <c r="CE274" s="15"/>
    </row>
    <row r="275" spans="1:83" ht="18">
      <c r="A275" s="90"/>
      <c r="B275" s="34"/>
      <c r="C275" s="34"/>
      <c r="D275" s="20"/>
      <c r="E275" s="91" t="s">
        <v>147</v>
      </c>
      <c r="F275" s="92"/>
      <c r="G275" s="92"/>
      <c r="H275" s="93"/>
      <c r="I275" s="15"/>
      <c r="J275" s="15"/>
      <c r="K275" s="15"/>
      <c r="L275" s="15"/>
      <c r="M275" s="15"/>
      <c r="N275" s="15"/>
      <c r="O275" s="15"/>
      <c r="P275" s="15"/>
      <c r="Q275" s="15"/>
      <c r="R275" s="15"/>
      <c r="S275" s="15"/>
      <c r="T275" s="15"/>
      <c r="U275" s="15"/>
      <c r="V275" s="15"/>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15"/>
      <c r="AS275" s="15"/>
      <c r="AT275" s="15"/>
      <c r="AU275" s="15"/>
      <c r="AV275" s="15"/>
      <c r="AW275" s="15"/>
      <c r="AX275" s="15"/>
      <c r="AY275" s="15"/>
      <c r="AZ275" s="15"/>
      <c r="BA275" s="15"/>
      <c r="BB275" s="15"/>
      <c r="BC275" s="15"/>
      <c r="BD275" s="15"/>
      <c r="BE275" s="15"/>
      <c r="BF275" s="15"/>
      <c r="BG275" s="15"/>
      <c r="BH275" s="15"/>
      <c r="BI275" s="15"/>
      <c r="BJ275" s="15"/>
      <c r="BK275" s="15"/>
      <c r="BL275" s="15"/>
      <c r="BM275" s="15"/>
      <c r="BN275" s="15"/>
      <c r="BO275" s="15"/>
      <c r="BP275" s="15"/>
      <c r="BQ275" s="15"/>
      <c r="BR275" s="15"/>
      <c r="BS275" s="15"/>
      <c r="BT275" s="15"/>
      <c r="BU275" s="15"/>
      <c r="BV275" s="15"/>
      <c r="BW275" s="15"/>
      <c r="BX275" s="15"/>
      <c r="BY275" s="15"/>
      <c r="BZ275" s="15"/>
      <c r="CA275" s="15"/>
      <c r="CB275" s="15"/>
      <c r="CC275" s="15"/>
      <c r="CD275" s="15"/>
      <c r="CE275" s="15"/>
    </row>
    <row r="276" spans="1:83" ht="15.75" thickBot="1">
      <c r="A276" s="90"/>
      <c r="B276" s="34"/>
      <c r="C276" s="94"/>
      <c r="D276" s="94"/>
      <c r="E276" s="94"/>
      <c r="F276" s="94"/>
      <c r="G276" s="94"/>
      <c r="H276" s="93"/>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row>
    <row r="277" spans="1:83" ht="16.5" thickBot="1">
      <c r="A277" s="90"/>
      <c r="B277" s="95"/>
      <c r="C277" s="73"/>
      <c r="D277" s="74" t="s">
        <v>114</v>
      </c>
      <c r="E277" s="74"/>
      <c r="F277" s="73"/>
      <c r="G277" s="152"/>
      <c r="H277" s="93"/>
      <c r="I277" s="15"/>
      <c r="J277" s="15"/>
      <c r="K277" s="15"/>
      <c r="L277" s="15"/>
      <c r="M277" s="15"/>
      <c r="N277" s="15"/>
      <c r="O277" s="15"/>
      <c r="P277" s="15"/>
      <c r="Q277" s="15"/>
      <c r="R277" s="15"/>
      <c r="S277" s="15"/>
      <c r="T277" s="15"/>
      <c r="U277" s="15"/>
      <c r="V277" s="15"/>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15"/>
      <c r="AS277" s="15"/>
      <c r="AT277" s="15"/>
      <c r="AU277" s="15"/>
      <c r="AV277" s="15"/>
      <c r="AW277" s="15"/>
      <c r="AX277" s="15"/>
      <c r="AY277" s="15"/>
      <c r="AZ277" s="15"/>
      <c r="BA277" s="15"/>
      <c r="BB277" s="15"/>
      <c r="BC277" s="15"/>
      <c r="BD277" s="15"/>
      <c r="BE277" s="15"/>
      <c r="BF277" s="15"/>
      <c r="BG277" s="15"/>
      <c r="BH277" s="15"/>
      <c r="BI277" s="15"/>
      <c r="BJ277" s="15"/>
      <c r="BK277" s="15"/>
      <c r="BL277" s="15"/>
      <c r="BM277" s="15"/>
      <c r="BN277" s="15"/>
      <c r="BO277" s="15"/>
      <c r="BP277" s="15"/>
      <c r="BQ277" s="15"/>
      <c r="BR277" s="15"/>
      <c r="BS277" s="15"/>
      <c r="BT277" s="15"/>
      <c r="BU277" s="15"/>
      <c r="BV277" s="15"/>
      <c r="BW277" s="15"/>
      <c r="BX277" s="15"/>
      <c r="BY277" s="15"/>
      <c r="BZ277" s="15"/>
      <c r="CA277" s="15"/>
      <c r="CB277" s="15"/>
      <c r="CC277" s="15"/>
      <c r="CD277" s="15"/>
      <c r="CE277" s="15"/>
    </row>
    <row r="278" spans="1:83" ht="15.75">
      <c r="A278" s="90"/>
      <c r="B278" s="95"/>
      <c r="C278" s="107" t="s">
        <v>166</v>
      </c>
      <c r="D278" s="153"/>
      <c r="E278" s="61"/>
      <c r="F278" s="61"/>
      <c r="G278" s="154"/>
      <c r="H278" s="93"/>
      <c r="I278" s="15"/>
      <c r="J278" s="15"/>
      <c r="K278" s="15"/>
      <c r="L278" s="15"/>
      <c r="M278" s="15"/>
      <c r="N278" s="15"/>
      <c r="O278" s="15"/>
      <c r="P278" s="15"/>
      <c r="Q278" s="15"/>
      <c r="R278" s="15"/>
      <c r="S278" s="15"/>
      <c r="T278" s="15"/>
      <c r="U278" s="15"/>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15"/>
      <c r="AS278" s="15"/>
      <c r="AT278" s="15"/>
      <c r="AU278" s="15"/>
      <c r="AV278" s="15"/>
      <c r="AW278" s="15"/>
      <c r="AX278" s="15"/>
      <c r="AY278" s="15"/>
      <c r="AZ278" s="15"/>
      <c r="BA278" s="15"/>
      <c r="BB278" s="15"/>
      <c r="BC278" s="15"/>
      <c r="BD278" s="15"/>
      <c r="BE278" s="15"/>
      <c r="BF278" s="15"/>
      <c r="BG278" s="15"/>
      <c r="BH278" s="15"/>
      <c r="BI278" s="15"/>
      <c r="BJ278" s="15"/>
      <c r="BK278" s="15"/>
      <c r="BL278" s="15"/>
      <c r="BM278" s="15"/>
      <c r="BN278" s="15"/>
      <c r="BO278" s="15"/>
      <c r="BP278" s="15"/>
      <c r="BQ278" s="15"/>
      <c r="BR278" s="15"/>
      <c r="BS278" s="15"/>
      <c r="BT278" s="15"/>
      <c r="BU278" s="15"/>
      <c r="BV278" s="15"/>
      <c r="BW278" s="15"/>
      <c r="BX278" s="15"/>
      <c r="BY278" s="15"/>
      <c r="BZ278" s="15"/>
      <c r="CA278" s="15"/>
      <c r="CB278" s="15"/>
      <c r="CC278" s="15"/>
      <c r="CD278" s="15"/>
      <c r="CE278" s="15"/>
    </row>
    <row r="279" spans="1:83" ht="3" customHeight="1">
      <c r="A279" s="90"/>
      <c r="B279" s="95"/>
      <c r="C279" s="61"/>
      <c r="D279" s="61"/>
      <c r="E279" s="61"/>
      <c r="F279" s="53"/>
      <c r="G279" s="155"/>
      <c r="H279" s="96"/>
      <c r="I279" s="15"/>
      <c r="J279" s="15"/>
      <c r="K279" s="15"/>
      <c r="L279" s="15"/>
      <c r="M279" s="15"/>
      <c r="N279" s="15"/>
      <c r="O279" s="15"/>
      <c r="P279" s="15"/>
      <c r="Q279" s="15"/>
      <c r="R279" s="15"/>
      <c r="S279" s="15"/>
      <c r="T279" s="15"/>
      <c r="U279" s="15"/>
      <c r="V279" s="15"/>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15"/>
      <c r="AS279" s="15"/>
      <c r="AT279" s="15"/>
      <c r="AU279" s="15"/>
      <c r="AV279" s="15"/>
      <c r="AW279" s="15"/>
      <c r="AX279" s="15"/>
      <c r="AY279" s="15"/>
      <c r="AZ279" s="15"/>
      <c r="BA279" s="15"/>
      <c r="BB279" s="15"/>
      <c r="BC279" s="15"/>
      <c r="BD279" s="15"/>
      <c r="BE279" s="15"/>
      <c r="BF279" s="15"/>
      <c r="BG279" s="15"/>
      <c r="BH279" s="15"/>
      <c r="BI279" s="15"/>
      <c r="BJ279" s="15"/>
      <c r="BK279" s="15"/>
      <c r="BL279" s="15"/>
      <c r="BM279" s="15"/>
      <c r="BN279" s="15"/>
      <c r="BO279" s="15"/>
      <c r="BP279" s="15"/>
      <c r="BQ279" s="15"/>
      <c r="BR279" s="15"/>
      <c r="BS279" s="15"/>
      <c r="BT279" s="15"/>
      <c r="BU279" s="15"/>
      <c r="BV279" s="15"/>
      <c r="BW279" s="15"/>
      <c r="BX279" s="15"/>
      <c r="BY279" s="15"/>
      <c r="BZ279" s="15"/>
      <c r="CA279" s="15"/>
      <c r="CB279" s="15"/>
      <c r="CC279" s="15"/>
      <c r="CD279" s="15"/>
      <c r="CE279" s="15"/>
    </row>
    <row r="280" spans="1:83" ht="13.5" customHeight="1">
      <c r="A280" s="90"/>
      <c r="B280" s="95"/>
      <c r="C280" s="156"/>
      <c r="D280" s="156"/>
      <c r="E280" s="156"/>
      <c r="F280" s="156"/>
      <c r="G280" s="157" t="s">
        <v>161</v>
      </c>
      <c r="H280" s="96"/>
      <c r="I280" s="15"/>
      <c r="J280" s="15"/>
      <c r="K280" s="15"/>
      <c r="L280" s="15"/>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15"/>
      <c r="AS280" s="15"/>
      <c r="AT280" s="15"/>
      <c r="AU280" s="15"/>
      <c r="AV280" s="15"/>
      <c r="AW280" s="15"/>
      <c r="AX280" s="15"/>
      <c r="AY280" s="15"/>
      <c r="AZ280" s="15"/>
      <c r="BA280" s="15"/>
      <c r="BB280" s="15"/>
      <c r="BC280" s="15"/>
      <c r="BD280" s="15"/>
      <c r="BE280" s="15"/>
      <c r="BF280" s="15"/>
      <c r="BG280" s="15"/>
      <c r="BH280" s="15"/>
      <c r="BI280" s="15"/>
      <c r="BJ280" s="15"/>
      <c r="BK280" s="15"/>
      <c r="BL280" s="15"/>
      <c r="BM280" s="15"/>
      <c r="BN280" s="15"/>
      <c r="BO280" s="15"/>
      <c r="BP280" s="15"/>
      <c r="BQ280" s="15"/>
      <c r="BR280" s="15"/>
      <c r="BS280" s="15"/>
      <c r="BT280" s="15"/>
      <c r="BU280" s="15"/>
      <c r="BV280" s="15"/>
      <c r="BW280" s="15"/>
      <c r="BX280" s="15"/>
      <c r="BY280" s="15"/>
      <c r="BZ280" s="15"/>
      <c r="CA280" s="15"/>
      <c r="CB280" s="15"/>
      <c r="CC280" s="15"/>
      <c r="CD280" s="15"/>
      <c r="CE280" s="15"/>
    </row>
    <row r="281" spans="1:83" ht="18">
      <c r="A281" s="90"/>
      <c r="B281" s="95"/>
      <c r="C281" s="215" t="s">
        <v>120</v>
      </c>
      <c r="D281" s="213"/>
      <c r="E281" s="214"/>
      <c r="F281" s="354"/>
      <c r="G281" s="355"/>
      <c r="H281" s="96"/>
      <c r="I281" s="15"/>
      <c r="J281" s="15"/>
      <c r="K281" s="15"/>
      <c r="L281" s="15"/>
      <c r="M281" s="15"/>
      <c r="N281" s="15"/>
      <c r="O281" s="15"/>
      <c r="P281" s="15"/>
      <c r="Q281" s="15"/>
      <c r="R281" s="15"/>
      <c r="S281" s="15"/>
      <c r="T281" s="15"/>
      <c r="U281" s="15"/>
      <c r="V281" s="15"/>
      <c r="W281" s="15"/>
      <c r="X281" s="15"/>
      <c r="Y281" s="15"/>
      <c r="Z281" s="15"/>
      <c r="AA281" s="15"/>
      <c r="AB281" s="15"/>
      <c r="AC281" s="15"/>
      <c r="AD281" s="15"/>
      <c r="AE281" s="15"/>
      <c r="AF281" s="15"/>
      <c r="AG281" s="15"/>
      <c r="AH281" s="15"/>
      <c r="AI281" s="15"/>
      <c r="AJ281" s="15"/>
      <c r="AK281" s="15"/>
      <c r="AL281" s="15"/>
      <c r="AM281" s="15"/>
      <c r="AN281" s="15"/>
      <c r="AO281" s="15"/>
      <c r="AP281" s="15"/>
      <c r="AQ281" s="15"/>
      <c r="AR281" s="15"/>
      <c r="AS281" s="15"/>
      <c r="AT281" s="15"/>
      <c r="AU281" s="15"/>
      <c r="AV281" s="15"/>
      <c r="AW281" s="15"/>
      <c r="AX281" s="15"/>
      <c r="AY281" s="15"/>
      <c r="AZ281" s="15"/>
      <c r="BA281" s="15"/>
      <c r="BB281" s="15"/>
      <c r="BC281" s="15"/>
      <c r="BD281" s="15"/>
      <c r="BE281" s="15"/>
      <c r="BF281" s="15"/>
      <c r="BG281" s="15"/>
      <c r="BH281" s="15"/>
      <c r="BI281" s="15"/>
      <c r="BJ281" s="15"/>
      <c r="BK281" s="15"/>
      <c r="BL281" s="15"/>
      <c r="BM281" s="15"/>
      <c r="BN281" s="15"/>
      <c r="BO281" s="15"/>
      <c r="BP281" s="15"/>
      <c r="BQ281" s="15"/>
      <c r="BR281" s="15"/>
      <c r="BS281" s="15"/>
      <c r="BT281" s="15"/>
      <c r="BU281" s="15"/>
      <c r="BV281" s="15"/>
      <c r="BW281" s="15"/>
      <c r="BX281" s="15"/>
      <c r="BY281" s="15"/>
      <c r="BZ281" s="15"/>
      <c r="CA281" s="15"/>
      <c r="CB281" s="15"/>
      <c r="CC281" s="15"/>
      <c r="CD281" s="15"/>
      <c r="CE281" s="15"/>
    </row>
    <row r="282" spans="1:83" ht="18">
      <c r="A282" s="90"/>
      <c r="B282" s="95"/>
      <c r="C282" s="379" t="s">
        <v>0</v>
      </c>
      <c r="D282" s="380"/>
      <c r="E282" s="381"/>
      <c r="F282" s="72"/>
      <c r="G282" s="174">
        <v>0</v>
      </c>
      <c r="H282" s="96"/>
      <c r="I282" s="15"/>
      <c r="J282" s="15"/>
      <c r="K282" s="15"/>
      <c r="L282" s="15"/>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15"/>
      <c r="AS282" s="15"/>
      <c r="AT282" s="15"/>
      <c r="AU282" s="15"/>
      <c r="AV282" s="15"/>
      <c r="AW282" s="15"/>
      <c r="AX282" s="15"/>
      <c r="AY282" s="15"/>
      <c r="AZ282" s="15"/>
      <c r="BA282" s="15"/>
      <c r="BB282" s="15"/>
      <c r="BC282" s="15"/>
      <c r="BD282" s="15"/>
      <c r="BE282" s="15"/>
      <c r="BF282" s="15"/>
      <c r="BG282" s="15"/>
      <c r="BH282" s="15"/>
      <c r="BI282" s="15"/>
      <c r="BJ282" s="15"/>
      <c r="BK282" s="15"/>
      <c r="BL282" s="15"/>
      <c r="BM282" s="15"/>
      <c r="BN282" s="15"/>
      <c r="BO282" s="15"/>
      <c r="BP282" s="15"/>
      <c r="BQ282" s="15"/>
      <c r="BR282" s="15"/>
      <c r="BS282" s="15"/>
      <c r="BT282" s="15"/>
      <c r="BU282" s="15"/>
      <c r="BV282" s="15"/>
      <c r="BW282" s="15"/>
      <c r="BX282" s="15"/>
      <c r="BY282" s="15"/>
      <c r="BZ282" s="15"/>
      <c r="CA282" s="15"/>
      <c r="CB282" s="15"/>
      <c r="CC282" s="15"/>
      <c r="CD282" s="15"/>
      <c r="CE282" s="15"/>
    </row>
    <row r="283" spans="1:83" ht="18">
      <c r="A283" s="90"/>
      <c r="B283" s="95"/>
      <c r="C283" s="160" t="s">
        <v>11</v>
      </c>
      <c r="D283" s="158"/>
      <c r="E283" s="158"/>
      <c r="F283" s="72"/>
      <c r="G283" s="174">
        <v>0</v>
      </c>
      <c r="H283" s="96"/>
      <c r="I283" s="15"/>
      <c r="J283" s="15"/>
      <c r="K283" s="15"/>
      <c r="L283" s="15"/>
      <c r="M283" s="15"/>
      <c r="N283" s="15"/>
      <c r="O283" s="15"/>
      <c r="P283" s="15"/>
      <c r="Q283" s="15"/>
      <c r="R283" s="15"/>
      <c r="S283" s="15"/>
      <c r="T283" s="15"/>
      <c r="U283" s="15"/>
      <c r="V283" s="15"/>
      <c r="W283" s="15"/>
      <c r="X283" s="15"/>
      <c r="Y283" s="15"/>
      <c r="Z283" s="15"/>
      <c r="AA283" s="15"/>
      <c r="AB283" s="15"/>
      <c r="AC283" s="15"/>
      <c r="AD283" s="15"/>
      <c r="AE283" s="15"/>
      <c r="AF283" s="15"/>
      <c r="AG283" s="15"/>
      <c r="AH283" s="15"/>
      <c r="AI283" s="15"/>
      <c r="AJ283" s="15"/>
      <c r="AK283" s="15"/>
      <c r="AL283" s="15"/>
      <c r="AM283" s="15"/>
      <c r="AN283" s="15"/>
      <c r="AO283" s="15"/>
      <c r="AP283" s="15"/>
      <c r="AQ283" s="15"/>
      <c r="AR283" s="15"/>
      <c r="AS283" s="15"/>
      <c r="AT283" s="15"/>
      <c r="AU283" s="15"/>
      <c r="AV283" s="15"/>
      <c r="AW283" s="15"/>
      <c r="AX283" s="15"/>
      <c r="AY283" s="15"/>
      <c r="AZ283" s="15"/>
      <c r="BA283" s="15"/>
      <c r="BB283" s="15"/>
      <c r="BC283" s="15"/>
      <c r="BD283" s="15"/>
      <c r="BE283" s="15"/>
      <c r="BF283" s="15"/>
      <c r="BG283" s="15"/>
      <c r="BH283" s="15"/>
      <c r="BI283" s="15"/>
      <c r="BJ283" s="15"/>
      <c r="BK283" s="15"/>
      <c r="BL283" s="15"/>
      <c r="BM283" s="15"/>
      <c r="BN283" s="15"/>
      <c r="BO283" s="15"/>
      <c r="BP283" s="15"/>
      <c r="BQ283" s="15"/>
      <c r="BR283" s="15"/>
      <c r="BS283" s="15"/>
      <c r="BT283" s="15"/>
      <c r="BU283" s="15"/>
      <c r="BV283" s="15"/>
      <c r="BW283" s="15"/>
      <c r="BX283" s="15"/>
      <c r="BY283" s="15"/>
      <c r="BZ283" s="15"/>
      <c r="CA283" s="15"/>
      <c r="CB283" s="15"/>
      <c r="CC283" s="15"/>
      <c r="CD283" s="15"/>
      <c r="CE283" s="15"/>
    </row>
    <row r="284" spans="1:83" ht="18">
      <c r="A284" s="90"/>
      <c r="B284" s="95"/>
      <c r="C284" s="160" t="s">
        <v>1</v>
      </c>
      <c r="D284" s="162"/>
      <c r="E284" s="162"/>
      <c r="F284" s="72"/>
      <c r="G284" s="174">
        <v>0</v>
      </c>
      <c r="H284" s="96"/>
      <c r="I284" s="15"/>
      <c r="J284" s="15"/>
      <c r="K284" s="15"/>
      <c r="L284" s="15"/>
      <c r="M284" s="15"/>
      <c r="N284" s="15"/>
      <c r="O284" s="15"/>
      <c r="P284" s="15"/>
      <c r="Q284" s="15"/>
      <c r="R284" s="15"/>
      <c r="S284" s="15"/>
      <c r="T284" s="15"/>
      <c r="U284" s="15"/>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15"/>
      <c r="AS284" s="15"/>
      <c r="AT284" s="15"/>
      <c r="AU284" s="15"/>
      <c r="AV284" s="15"/>
      <c r="AW284" s="15"/>
      <c r="AX284" s="15"/>
      <c r="AY284" s="15"/>
      <c r="AZ284" s="15"/>
      <c r="BA284" s="15"/>
      <c r="BB284" s="15"/>
      <c r="BC284" s="15"/>
      <c r="BD284" s="15"/>
      <c r="BE284" s="15"/>
      <c r="BF284" s="15"/>
      <c r="BG284" s="15"/>
      <c r="BH284" s="15"/>
      <c r="BI284" s="15"/>
      <c r="BJ284" s="15"/>
      <c r="BK284" s="15"/>
      <c r="BL284" s="15"/>
      <c r="BM284" s="15"/>
      <c r="BN284" s="15"/>
      <c r="BO284" s="15"/>
      <c r="BP284" s="15"/>
      <c r="BQ284" s="15"/>
      <c r="BR284" s="15"/>
      <c r="BS284" s="15"/>
      <c r="BT284" s="15"/>
      <c r="BU284" s="15"/>
      <c r="BV284" s="15"/>
      <c r="BW284" s="15"/>
      <c r="BX284" s="15"/>
      <c r="BY284" s="15"/>
      <c r="BZ284" s="15"/>
      <c r="CA284" s="15"/>
      <c r="CB284" s="15"/>
      <c r="CC284" s="15"/>
      <c r="CD284" s="15"/>
      <c r="CE284" s="15"/>
    </row>
    <row r="285" spans="1:83" ht="18">
      <c r="A285" s="90"/>
      <c r="B285" s="95"/>
      <c r="C285" s="390" t="s">
        <v>210</v>
      </c>
      <c r="D285" s="391"/>
      <c r="E285" s="391"/>
      <c r="F285" s="392"/>
      <c r="G285" s="224">
        <f>SUM(G282:G284)</f>
        <v>0</v>
      </c>
      <c r="H285" s="96"/>
      <c r="I285" s="15"/>
      <c r="J285" s="15"/>
      <c r="K285" s="15"/>
      <c r="L285" s="15"/>
      <c r="M285" s="15"/>
      <c r="N285" s="15"/>
      <c r="O285" s="15"/>
      <c r="P285" s="15"/>
      <c r="Q285" s="15"/>
      <c r="R285" s="15"/>
      <c r="S285" s="15"/>
      <c r="T285" s="15"/>
      <c r="U285" s="15"/>
      <c r="V285" s="15"/>
      <c r="W285" s="15"/>
      <c r="X285" s="15"/>
      <c r="Y285" s="15"/>
      <c r="Z285" s="15"/>
      <c r="AA285" s="15"/>
      <c r="AB285" s="15"/>
      <c r="AC285" s="15"/>
      <c r="AD285" s="15"/>
      <c r="AE285" s="15"/>
      <c r="AF285" s="15"/>
      <c r="AG285" s="15"/>
      <c r="AH285" s="15"/>
      <c r="AI285" s="15"/>
      <c r="AJ285" s="15"/>
      <c r="AK285" s="15"/>
      <c r="AL285" s="15"/>
      <c r="AM285" s="15"/>
      <c r="AN285" s="15"/>
      <c r="AO285" s="15"/>
      <c r="AP285" s="15"/>
      <c r="AQ285" s="15"/>
      <c r="AR285" s="15"/>
      <c r="AS285" s="15"/>
      <c r="AT285" s="15"/>
      <c r="AU285" s="15"/>
      <c r="AV285" s="15"/>
      <c r="AW285" s="15"/>
      <c r="AX285" s="15"/>
      <c r="AY285" s="15"/>
      <c r="AZ285" s="15"/>
      <c r="BA285" s="15"/>
      <c r="BB285" s="15"/>
      <c r="BC285" s="15"/>
      <c r="BD285" s="15"/>
      <c r="BE285" s="15"/>
      <c r="BF285" s="15"/>
      <c r="BG285" s="15"/>
      <c r="BH285" s="15"/>
      <c r="BI285" s="15"/>
      <c r="BJ285" s="15"/>
      <c r="BK285" s="15"/>
      <c r="BL285" s="15"/>
      <c r="BM285" s="15"/>
      <c r="BN285" s="15"/>
      <c r="BO285" s="15"/>
      <c r="BP285" s="15"/>
      <c r="BQ285" s="15"/>
      <c r="BR285" s="15"/>
      <c r="BS285" s="15"/>
      <c r="BT285" s="15"/>
      <c r="BU285" s="15"/>
      <c r="BV285" s="15"/>
      <c r="BW285" s="15"/>
      <c r="BX285" s="15"/>
      <c r="BY285" s="15"/>
      <c r="BZ285" s="15"/>
      <c r="CA285" s="15"/>
      <c r="CB285" s="15"/>
      <c r="CC285" s="15"/>
      <c r="CD285" s="15"/>
      <c r="CE285" s="15"/>
    </row>
    <row r="286" spans="1:83" ht="18">
      <c r="A286" s="90"/>
      <c r="B286" s="95"/>
      <c r="C286" s="382" t="s">
        <v>118</v>
      </c>
      <c r="D286" s="383"/>
      <c r="E286" s="384"/>
      <c r="F286" s="356"/>
      <c r="G286" s="357"/>
      <c r="H286" s="96"/>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row>
    <row r="287" spans="1:83" ht="18">
      <c r="A287" s="90"/>
      <c r="B287" s="95"/>
      <c r="C287" s="160" t="s">
        <v>164</v>
      </c>
      <c r="D287" s="119"/>
      <c r="E287" s="119"/>
      <c r="F287" s="72"/>
      <c r="G287" s="174">
        <v>0</v>
      </c>
      <c r="H287" s="96"/>
      <c r="I287" s="15"/>
      <c r="J287" s="15"/>
      <c r="K287" s="15"/>
      <c r="L287" s="15"/>
      <c r="M287" s="15"/>
      <c r="N287" s="15"/>
      <c r="O287" s="15"/>
      <c r="P287" s="15"/>
      <c r="Q287" s="15"/>
      <c r="R287" s="15"/>
      <c r="S287" s="15"/>
      <c r="T287" s="15"/>
      <c r="U287" s="15"/>
      <c r="V287" s="15"/>
      <c r="W287" s="15"/>
      <c r="X287" s="15"/>
      <c r="Y287" s="15"/>
      <c r="Z287" s="15"/>
      <c r="AA287" s="15"/>
      <c r="AB287" s="15"/>
      <c r="AC287" s="15"/>
      <c r="AD287" s="15"/>
      <c r="AE287" s="15"/>
      <c r="AF287" s="15"/>
      <c r="AG287" s="15"/>
      <c r="AH287" s="15"/>
      <c r="AI287" s="15"/>
      <c r="AJ287" s="15"/>
      <c r="AK287" s="15"/>
      <c r="AL287" s="15"/>
      <c r="AM287" s="15"/>
      <c r="AN287" s="15"/>
      <c r="AO287" s="15"/>
      <c r="AP287" s="15"/>
      <c r="AQ287" s="15"/>
      <c r="AR287" s="15"/>
      <c r="AS287" s="15"/>
      <c r="AT287" s="15"/>
      <c r="AU287" s="15"/>
      <c r="AV287" s="15"/>
      <c r="AW287" s="15"/>
      <c r="AX287" s="15"/>
      <c r="AY287" s="15"/>
      <c r="AZ287" s="15"/>
      <c r="BA287" s="15"/>
      <c r="BB287" s="15"/>
      <c r="BC287" s="15"/>
      <c r="BD287" s="15"/>
      <c r="BE287" s="15"/>
      <c r="BF287" s="15"/>
      <c r="BG287" s="15"/>
      <c r="BH287" s="15"/>
      <c r="BI287" s="15"/>
      <c r="BJ287" s="15"/>
      <c r="BK287" s="15"/>
      <c r="BL287" s="15"/>
      <c r="BM287" s="15"/>
      <c r="BN287" s="15"/>
      <c r="BO287" s="15"/>
      <c r="BP287" s="15"/>
      <c r="BQ287" s="15"/>
      <c r="BR287" s="15"/>
      <c r="BS287" s="15"/>
      <c r="BT287" s="15"/>
      <c r="BU287" s="15"/>
      <c r="BV287" s="15"/>
      <c r="BW287" s="15"/>
      <c r="BX287" s="15"/>
      <c r="BY287" s="15"/>
      <c r="BZ287" s="15"/>
      <c r="CA287" s="15"/>
      <c r="CB287" s="15"/>
      <c r="CC287" s="15"/>
      <c r="CD287" s="15"/>
      <c r="CE287" s="15"/>
    </row>
    <row r="288" spans="1:83" ht="18">
      <c r="A288" s="90"/>
      <c r="B288" s="95"/>
      <c r="C288" s="160" t="s">
        <v>119</v>
      </c>
      <c r="D288" s="159"/>
      <c r="E288" s="159"/>
      <c r="F288" s="72"/>
      <c r="G288" s="174">
        <v>0</v>
      </c>
      <c r="H288" s="96"/>
      <c r="I288" s="15"/>
      <c r="J288" s="15"/>
      <c r="K288" s="15"/>
      <c r="L288" s="15"/>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15"/>
      <c r="AS288" s="15"/>
      <c r="AT288" s="15"/>
      <c r="AU288" s="15"/>
      <c r="AV288" s="15"/>
      <c r="AW288" s="15"/>
      <c r="AX288" s="15"/>
      <c r="AY288" s="15"/>
      <c r="AZ288" s="15"/>
      <c r="BA288" s="15"/>
      <c r="BB288" s="15"/>
      <c r="BC288" s="15"/>
      <c r="BD288" s="15"/>
      <c r="BE288" s="15"/>
      <c r="BF288" s="15"/>
      <c r="BG288" s="15"/>
      <c r="BH288" s="15"/>
      <c r="BI288" s="15"/>
      <c r="BJ288" s="15"/>
      <c r="BK288" s="15"/>
      <c r="BL288" s="15"/>
      <c r="BM288" s="15"/>
      <c r="BN288" s="15"/>
      <c r="BO288" s="15"/>
      <c r="BP288" s="15"/>
      <c r="BQ288" s="15"/>
      <c r="BR288" s="15"/>
      <c r="BS288" s="15"/>
      <c r="BT288" s="15"/>
      <c r="BU288" s="15"/>
      <c r="BV288" s="15"/>
      <c r="BW288" s="15"/>
      <c r="BX288" s="15"/>
      <c r="BY288" s="15"/>
      <c r="BZ288" s="15"/>
      <c r="CA288" s="15"/>
      <c r="CB288" s="15"/>
      <c r="CC288" s="15"/>
      <c r="CD288" s="15"/>
      <c r="CE288" s="15"/>
    </row>
    <row r="289" spans="1:83" s="15" customFormat="1" ht="18">
      <c r="A289" s="90"/>
      <c r="B289" s="95"/>
      <c r="C289" s="267" t="s">
        <v>9</v>
      </c>
      <c r="D289" s="268"/>
      <c r="E289" s="269"/>
      <c r="F289" s="72"/>
      <c r="G289" s="226"/>
      <c r="H289" s="96"/>
    </row>
    <row r="290" spans="1:83" ht="18">
      <c r="A290" s="90"/>
      <c r="B290" s="95"/>
      <c r="C290" s="160" t="s">
        <v>128</v>
      </c>
      <c r="D290" s="159"/>
      <c r="E290" s="159"/>
      <c r="F290" s="72"/>
      <c r="G290" s="174">
        <v>0</v>
      </c>
      <c r="H290" s="96"/>
      <c r="I290" s="15"/>
      <c r="J290" s="15"/>
      <c r="K290" s="15"/>
      <c r="L290" s="15"/>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15"/>
      <c r="AS290" s="15"/>
      <c r="AT290" s="15"/>
      <c r="AU290" s="15"/>
      <c r="AV290" s="15"/>
      <c r="AW290" s="15"/>
      <c r="AX290" s="15"/>
      <c r="AY290" s="15"/>
      <c r="AZ290" s="15"/>
      <c r="BA290" s="15"/>
      <c r="BB290" s="15"/>
      <c r="BC290" s="15"/>
      <c r="BD290" s="15"/>
      <c r="BE290" s="15"/>
      <c r="BF290" s="15"/>
      <c r="BG290" s="15"/>
      <c r="BH290" s="15"/>
      <c r="BI290" s="15"/>
      <c r="BJ290" s="15"/>
      <c r="BK290" s="15"/>
      <c r="BL290" s="15"/>
      <c r="BM290" s="15"/>
      <c r="BN290" s="15"/>
      <c r="BO290" s="15"/>
      <c r="BP290" s="15"/>
      <c r="BQ290" s="15"/>
      <c r="BR290" s="15"/>
      <c r="BS290" s="15"/>
      <c r="BT290" s="15"/>
      <c r="BU290" s="15"/>
      <c r="BV290" s="15"/>
      <c r="BW290" s="15"/>
      <c r="BX290" s="15"/>
      <c r="BY290" s="15"/>
      <c r="BZ290" s="15"/>
      <c r="CA290" s="15"/>
      <c r="CB290" s="15"/>
      <c r="CC290" s="15"/>
      <c r="CD290" s="15"/>
      <c r="CE290" s="15"/>
    </row>
    <row r="291" spans="1:83" ht="18.75" thickBot="1">
      <c r="A291" s="90"/>
      <c r="B291" s="95"/>
      <c r="C291" s="164"/>
      <c r="D291" s="370" t="s">
        <v>209</v>
      </c>
      <c r="E291" s="370"/>
      <c r="F291" s="371"/>
      <c r="G291" s="225">
        <f>SUM(G287:G290)</f>
        <v>0</v>
      </c>
      <c r="H291" s="96"/>
      <c r="I291" s="15"/>
      <c r="J291" s="15"/>
      <c r="K291" s="15"/>
      <c r="L291" s="15"/>
      <c r="M291" s="15"/>
      <c r="N291" s="15"/>
      <c r="O291" s="15"/>
      <c r="P291" s="15"/>
      <c r="Q291" s="15"/>
      <c r="R291" s="15"/>
      <c r="S291" s="15"/>
      <c r="T291" s="15"/>
      <c r="U291" s="15"/>
      <c r="V291" s="15"/>
      <c r="W291" s="15"/>
      <c r="X291" s="15"/>
      <c r="Y291" s="15"/>
      <c r="Z291" s="15"/>
      <c r="AA291" s="15"/>
      <c r="AB291" s="15"/>
      <c r="AC291" s="15"/>
      <c r="AD291" s="15"/>
      <c r="AE291" s="15"/>
      <c r="AF291" s="15"/>
      <c r="AG291" s="15"/>
      <c r="AH291" s="15"/>
      <c r="AI291" s="15"/>
      <c r="AJ291" s="15"/>
      <c r="AK291" s="15"/>
      <c r="AL291" s="15"/>
      <c r="AM291" s="15"/>
      <c r="AN291" s="15"/>
      <c r="AO291" s="15"/>
      <c r="AP291" s="15"/>
      <c r="AQ291" s="15"/>
      <c r="AR291" s="15"/>
      <c r="AS291" s="15"/>
      <c r="AT291" s="15"/>
      <c r="AU291" s="15"/>
      <c r="AV291" s="15"/>
      <c r="AW291" s="15"/>
      <c r="AX291" s="15"/>
      <c r="AY291" s="15"/>
      <c r="AZ291" s="15"/>
      <c r="BA291" s="15"/>
      <c r="BB291" s="15"/>
      <c r="BC291" s="15"/>
      <c r="BD291" s="15"/>
      <c r="BE291" s="15"/>
      <c r="BF291" s="15"/>
      <c r="BG291" s="15"/>
      <c r="BH291" s="15"/>
      <c r="BI291" s="15"/>
      <c r="BJ291" s="15"/>
      <c r="BK291" s="15"/>
      <c r="BL291" s="15"/>
      <c r="BM291" s="15"/>
      <c r="BN291" s="15"/>
      <c r="BO291" s="15"/>
      <c r="BP291" s="15"/>
      <c r="BQ291" s="15"/>
      <c r="BR291" s="15"/>
      <c r="BS291" s="15"/>
      <c r="BT291" s="15"/>
      <c r="BU291" s="15"/>
      <c r="BV291" s="15"/>
      <c r="BW291" s="15"/>
      <c r="BX291" s="15"/>
      <c r="BY291" s="15"/>
      <c r="BZ291" s="15"/>
      <c r="CA291" s="15"/>
      <c r="CB291" s="15"/>
      <c r="CC291" s="15"/>
      <c r="CD291" s="15"/>
      <c r="CE291" s="15"/>
    </row>
    <row r="292" spans="1:83" ht="18.75" thickBot="1">
      <c r="A292" s="90"/>
      <c r="B292" s="95"/>
      <c r="C292" s="165"/>
      <c r="D292" s="165"/>
      <c r="E292" s="165"/>
      <c r="F292" s="166" t="s">
        <v>115</v>
      </c>
      <c r="G292" s="227">
        <f>+G285+G291</f>
        <v>0</v>
      </c>
      <c r="H292" s="96"/>
      <c r="I292" s="15"/>
      <c r="J292" s="15"/>
      <c r="K292" s="15"/>
      <c r="L292" s="15"/>
      <c r="M292" s="15"/>
      <c r="N292" s="15"/>
      <c r="O292" s="15"/>
      <c r="P292" s="15"/>
      <c r="Q292" s="15"/>
      <c r="R292" s="15"/>
      <c r="S292" s="15"/>
      <c r="T292" s="15"/>
      <c r="U292" s="15"/>
      <c r="V292" s="15"/>
      <c r="W292" s="15"/>
      <c r="X292" s="15"/>
      <c r="Y292" s="15"/>
      <c r="Z292" s="15"/>
      <c r="AA292" s="15"/>
      <c r="AB292" s="15"/>
      <c r="AC292" s="15"/>
      <c r="AD292" s="15"/>
      <c r="AE292" s="15"/>
      <c r="AF292" s="15"/>
      <c r="AG292" s="15"/>
      <c r="AH292" s="15"/>
      <c r="AI292" s="15"/>
      <c r="AJ292" s="15"/>
      <c r="AK292" s="15"/>
      <c r="AL292" s="15"/>
      <c r="AM292" s="15"/>
      <c r="AN292" s="15"/>
      <c r="AO292" s="15"/>
      <c r="AP292" s="15"/>
      <c r="AQ292" s="15"/>
      <c r="AR292" s="15"/>
      <c r="AS292" s="15"/>
      <c r="AT292" s="15"/>
      <c r="AU292" s="15"/>
      <c r="AV292" s="15"/>
      <c r="AW292" s="15"/>
      <c r="AX292" s="15"/>
      <c r="AY292" s="15"/>
      <c r="AZ292" s="15"/>
      <c r="BA292" s="15"/>
      <c r="BB292" s="15"/>
      <c r="BC292" s="15"/>
      <c r="BD292" s="15"/>
      <c r="BE292" s="15"/>
      <c r="BF292" s="15"/>
      <c r="BG292" s="15"/>
      <c r="BH292" s="15"/>
      <c r="BI292" s="15"/>
      <c r="BJ292" s="15"/>
      <c r="BK292" s="15"/>
      <c r="BL292" s="15"/>
      <c r="BM292" s="15"/>
      <c r="BN292" s="15"/>
      <c r="BO292" s="15"/>
      <c r="BP292" s="15"/>
      <c r="BQ292" s="15"/>
      <c r="BR292" s="15"/>
      <c r="BS292" s="15"/>
      <c r="BT292" s="15"/>
      <c r="BU292" s="15"/>
      <c r="BV292" s="15"/>
      <c r="BW292" s="15"/>
      <c r="BX292" s="15"/>
      <c r="BY292" s="15"/>
      <c r="BZ292" s="15"/>
      <c r="CA292" s="15"/>
      <c r="CB292" s="15"/>
      <c r="CC292" s="15"/>
      <c r="CD292" s="15"/>
      <c r="CE292" s="15"/>
    </row>
    <row r="293" spans="1:83" ht="18">
      <c r="A293" s="90"/>
      <c r="B293" s="95"/>
      <c r="C293" s="167"/>
      <c r="D293" s="168"/>
      <c r="E293" s="168"/>
      <c r="F293" s="169"/>
      <c r="G293" s="187"/>
      <c r="H293" s="96"/>
      <c r="I293" s="15"/>
      <c r="J293" s="15"/>
      <c r="K293" s="15"/>
      <c r="L293" s="15"/>
      <c r="M293" s="15"/>
      <c r="N293" s="15"/>
      <c r="O293" s="15"/>
      <c r="P293" s="15"/>
      <c r="Q293" s="15"/>
      <c r="R293" s="15"/>
      <c r="S293" s="15"/>
      <c r="T293" s="15"/>
      <c r="U293" s="15"/>
      <c r="V293" s="15"/>
      <c r="W293" s="15"/>
      <c r="X293" s="15"/>
      <c r="Y293" s="15"/>
      <c r="Z293" s="15"/>
      <c r="AA293" s="15"/>
      <c r="AB293" s="15"/>
      <c r="AC293" s="15"/>
      <c r="AD293" s="15"/>
      <c r="AE293" s="15"/>
      <c r="AF293" s="15"/>
      <c r="AG293" s="15"/>
      <c r="AH293" s="15"/>
      <c r="AI293" s="15"/>
      <c r="AJ293" s="15"/>
      <c r="AK293" s="15"/>
      <c r="AL293" s="15"/>
      <c r="AM293" s="15"/>
      <c r="AN293" s="15"/>
      <c r="AO293" s="15"/>
      <c r="AP293" s="15"/>
      <c r="AQ293" s="15"/>
      <c r="AR293" s="15"/>
      <c r="AS293" s="15"/>
      <c r="AT293" s="15"/>
      <c r="AU293" s="15"/>
      <c r="AV293" s="15"/>
      <c r="AW293" s="15"/>
      <c r="AX293" s="15"/>
      <c r="AY293" s="15"/>
      <c r="AZ293" s="15"/>
      <c r="BA293" s="15"/>
      <c r="BB293" s="15"/>
      <c r="BC293" s="15"/>
      <c r="BD293" s="15"/>
      <c r="BE293" s="15"/>
      <c r="BF293" s="15"/>
      <c r="BG293" s="15"/>
      <c r="BH293" s="15"/>
      <c r="BI293" s="15"/>
      <c r="BJ293" s="15"/>
      <c r="BK293" s="15"/>
      <c r="BL293" s="15"/>
      <c r="BM293" s="15"/>
      <c r="BN293" s="15"/>
      <c r="BO293" s="15"/>
      <c r="BP293" s="15"/>
      <c r="BQ293" s="15"/>
      <c r="BR293" s="15"/>
      <c r="BS293" s="15"/>
      <c r="BT293" s="15"/>
      <c r="BU293" s="15"/>
      <c r="BV293" s="15"/>
      <c r="BW293" s="15"/>
      <c r="BX293" s="15"/>
      <c r="BY293" s="15"/>
      <c r="BZ293" s="15"/>
      <c r="CA293" s="15"/>
      <c r="CB293" s="15"/>
      <c r="CC293" s="15"/>
      <c r="CD293" s="15"/>
      <c r="CE293" s="15"/>
    </row>
    <row r="294" spans="1:83" ht="18">
      <c r="A294" s="90"/>
      <c r="B294" s="95"/>
      <c r="C294" s="341" t="s">
        <v>224</v>
      </c>
      <c r="D294" s="342"/>
      <c r="E294" s="342"/>
      <c r="F294" s="61"/>
      <c r="G294" s="188"/>
      <c r="H294" s="96"/>
      <c r="I294" s="15"/>
      <c r="J294" s="15"/>
      <c r="K294" s="15"/>
      <c r="L294" s="15"/>
      <c r="M294" s="15"/>
      <c r="N294" s="15"/>
      <c r="O294" s="15"/>
      <c r="P294" s="15"/>
      <c r="Q294" s="15"/>
      <c r="R294" s="15"/>
      <c r="S294" s="15"/>
      <c r="T294" s="15"/>
      <c r="U294" s="15"/>
      <c r="V294" s="15"/>
      <c r="W294" s="15"/>
      <c r="X294" s="15"/>
      <c r="Y294" s="15"/>
      <c r="Z294" s="15"/>
      <c r="AA294" s="15"/>
      <c r="AB294" s="15"/>
      <c r="AC294" s="15"/>
      <c r="AD294" s="15"/>
      <c r="AE294" s="15"/>
      <c r="AF294" s="15"/>
      <c r="AG294" s="15"/>
      <c r="AH294" s="15"/>
      <c r="AI294" s="15"/>
      <c r="AJ294" s="15"/>
      <c r="AK294" s="15"/>
      <c r="AL294" s="15"/>
      <c r="AM294" s="15"/>
      <c r="AN294" s="15"/>
      <c r="AO294" s="15"/>
      <c r="AP294" s="15"/>
      <c r="AQ294" s="15"/>
      <c r="AR294" s="15"/>
      <c r="AS294" s="15"/>
      <c r="AT294" s="15"/>
      <c r="AU294" s="15"/>
      <c r="AV294" s="15"/>
      <c r="AW294" s="15"/>
      <c r="AX294" s="15"/>
      <c r="AY294" s="15"/>
      <c r="AZ294" s="15"/>
      <c r="BA294" s="15"/>
      <c r="BB294" s="15"/>
      <c r="BC294" s="15"/>
      <c r="BD294" s="15"/>
      <c r="BE294" s="15"/>
      <c r="BF294" s="15"/>
      <c r="BG294" s="15"/>
      <c r="BH294" s="15"/>
      <c r="BI294" s="15"/>
      <c r="BJ294" s="15"/>
      <c r="BK294" s="15"/>
      <c r="BL294" s="15"/>
      <c r="BM294" s="15"/>
      <c r="BN294" s="15"/>
      <c r="BO294" s="15"/>
      <c r="BP294" s="15"/>
      <c r="BQ294" s="15"/>
      <c r="BR294" s="15"/>
      <c r="BS294" s="15"/>
      <c r="BT294" s="15"/>
      <c r="BU294" s="15"/>
      <c r="BV294" s="15"/>
      <c r="BW294" s="15"/>
      <c r="BX294" s="15"/>
      <c r="BY294" s="15"/>
      <c r="BZ294" s="15"/>
      <c r="CA294" s="15"/>
      <c r="CB294" s="15"/>
      <c r="CC294" s="15"/>
      <c r="CD294" s="15"/>
      <c r="CE294" s="15"/>
    </row>
    <row r="295" spans="1:83" ht="18">
      <c r="A295" s="90"/>
      <c r="B295" s="95"/>
      <c r="C295" s="53"/>
      <c r="D295" s="385" t="s">
        <v>226</v>
      </c>
      <c r="E295" s="386"/>
      <c r="F295" s="61"/>
      <c r="G295" s="170"/>
      <c r="H295" s="96"/>
      <c r="I295" s="15"/>
      <c r="J295" s="15"/>
      <c r="K295" s="15"/>
      <c r="L295" s="15"/>
      <c r="M295" s="15"/>
      <c r="N295" s="15"/>
      <c r="O295" s="15"/>
      <c r="P295" s="15"/>
      <c r="Q295" s="15"/>
      <c r="R295" s="15"/>
      <c r="S295" s="15"/>
      <c r="T295" s="15"/>
      <c r="U295" s="15"/>
      <c r="V295" s="15"/>
      <c r="W295" s="15"/>
      <c r="X295" s="15"/>
      <c r="Y295" s="15"/>
      <c r="Z295" s="15"/>
      <c r="AA295" s="15"/>
      <c r="AB295" s="15"/>
      <c r="AC295" s="15"/>
      <c r="AD295" s="15"/>
      <c r="AE295" s="15"/>
      <c r="AF295" s="15"/>
      <c r="AG295" s="15"/>
      <c r="AH295" s="15"/>
      <c r="AI295" s="15"/>
      <c r="AJ295" s="15"/>
      <c r="AK295" s="15"/>
      <c r="AL295" s="15"/>
      <c r="AM295" s="15"/>
      <c r="AN295" s="15"/>
      <c r="AO295" s="15"/>
      <c r="AP295" s="15"/>
      <c r="AQ295" s="15"/>
      <c r="AR295" s="15"/>
      <c r="AS295" s="15"/>
      <c r="AT295" s="15"/>
      <c r="AU295" s="15"/>
      <c r="AV295" s="15"/>
      <c r="AW295" s="15"/>
      <c r="AX295" s="15"/>
      <c r="AY295" s="15"/>
      <c r="AZ295" s="15"/>
      <c r="BA295" s="15"/>
      <c r="BB295" s="15"/>
      <c r="BC295" s="15"/>
      <c r="BD295" s="15"/>
      <c r="BE295" s="15"/>
      <c r="BF295" s="15"/>
      <c r="BG295" s="15"/>
      <c r="BH295" s="15"/>
      <c r="BI295" s="15"/>
      <c r="BJ295" s="15"/>
      <c r="BK295" s="15"/>
      <c r="BL295" s="15"/>
      <c r="BM295" s="15"/>
      <c r="BN295" s="15"/>
      <c r="BO295" s="15"/>
      <c r="BP295" s="15"/>
      <c r="BQ295" s="15"/>
      <c r="BR295" s="15"/>
      <c r="BS295" s="15"/>
      <c r="BT295" s="15"/>
      <c r="BU295" s="15"/>
      <c r="BV295" s="15"/>
      <c r="BW295" s="15"/>
      <c r="BX295" s="15"/>
      <c r="BY295" s="15"/>
      <c r="BZ295" s="15"/>
      <c r="CA295" s="15"/>
      <c r="CB295" s="15"/>
      <c r="CC295" s="15"/>
      <c r="CD295" s="15"/>
      <c r="CE295" s="15"/>
    </row>
    <row r="296" spans="1:83" ht="18" hidden="1">
      <c r="A296" s="90"/>
      <c r="B296" s="95"/>
      <c r="D296" s="220"/>
      <c r="E296" s="220"/>
      <c r="F296" s="339" t="s">
        <v>227</v>
      </c>
      <c r="G296" s="337" t="s">
        <v>184</v>
      </c>
      <c r="H296" s="96"/>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c r="CC296" s="15"/>
      <c r="CD296" s="15"/>
      <c r="CE296" s="15"/>
    </row>
    <row r="297" spans="1:83" ht="18">
      <c r="A297" s="90"/>
      <c r="B297" s="95"/>
      <c r="C297" s="171"/>
      <c r="D297" s="35" t="s">
        <v>225</v>
      </c>
      <c r="E297" s="61"/>
      <c r="F297" s="340"/>
      <c r="G297" s="338"/>
      <c r="H297" s="96"/>
      <c r="I297" s="15"/>
      <c r="J297" s="15"/>
      <c r="K297" s="15"/>
      <c r="L297" s="15"/>
      <c r="M297" s="15"/>
      <c r="N297" s="15"/>
      <c r="O297" s="15"/>
      <c r="P297" s="15"/>
      <c r="Q297" s="15"/>
      <c r="R297" s="15"/>
      <c r="S297" s="15"/>
      <c r="T297" s="15"/>
      <c r="U297" s="15"/>
      <c r="V297" s="15"/>
      <c r="W297" s="15"/>
      <c r="X297" s="15"/>
      <c r="Y297" s="15"/>
      <c r="Z297" s="15"/>
      <c r="AA297" s="15"/>
      <c r="AB297" s="15"/>
      <c r="AC297" s="15"/>
      <c r="AD297" s="15"/>
      <c r="AE297" s="15"/>
      <c r="AF297" s="15"/>
      <c r="AG297" s="15"/>
      <c r="AH297" s="15"/>
      <c r="AI297" s="15"/>
      <c r="AJ297" s="15"/>
      <c r="AK297" s="15"/>
      <c r="AL297" s="15"/>
      <c r="AM297" s="15"/>
      <c r="AN297" s="15"/>
      <c r="AO297" s="15"/>
      <c r="AP297" s="15"/>
      <c r="AQ297" s="15"/>
      <c r="AR297" s="15"/>
      <c r="AS297" s="15"/>
      <c r="AT297" s="15"/>
      <c r="AU297" s="15"/>
      <c r="AV297" s="15"/>
      <c r="AW297" s="15"/>
      <c r="AX297" s="15"/>
      <c r="AY297" s="15"/>
      <c r="AZ297" s="15"/>
      <c r="BA297" s="15"/>
      <c r="BB297" s="15"/>
      <c r="BC297" s="15"/>
      <c r="BD297" s="15"/>
      <c r="BE297" s="15"/>
      <c r="BF297" s="15"/>
      <c r="BG297" s="15"/>
      <c r="BH297" s="15"/>
      <c r="BI297" s="15"/>
      <c r="BJ297" s="15"/>
      <c r="BK297" s="15"/>
      <c r="BL297" s="15"/>
      <c r="BM297" s="15"/>
      <c r="BN297" s="15"/>
      <c r="BO297" s="15"/>
      <c r="BP297" s="15"/>
      <c r="BQ297" s="15"/>
      <c r="BR297" s="15"/>
      <c r="BS297" s="15"/>
      <c r="BT297" s="15"/>
      <c r="BU297" s="15"/>
      <c r="BV297" s="15"/>
      <c r="BW297" s="15"/>
      <c r="BX297" s="15"/>
      <c r="BY297" s="15"/>
      <c r="BZ297" s="15"/>
      <c r="CA297" s="15"/>
      <c r="CB297" s="15"/>
      <c r="CC297" s="15"/>
      <c r="CD297" s="15"/>
      <c r="CE297" s="15"/>
    </row>
    <row r="298" spans="1:83" ht="18">
      <c r="A298" s="90"/>
      <c r="B298" s="211"/>
      <c r="C298" s="64"/>
      <c r="D298" s="375">
        <f>+D183</f>
        <v>0</v>
      </c>
      <c r="E298" s="375"/>
      <c r="F298" s="238">
        <f>+G184</f>
        <v>0</v>
      </c>
      <c r="G298" s="212">
        <f>+G182</f>
        <v>0</v>
      </c>
      <c r="H298" s="96"/>
      <c r="I298" s="15"/>
      <c r="J298" s="15"/>
      <c r="K298" s="15"/>
      <c r="L298" s="15"/>
      <c r="M298" s="15"/>
      <c r="N298" s="15"/>
      <c r="O298" s="15"/>
      <c r="P298" s="15"/>
      <c r="Q298" s="15"/>
      <c r="R298" s="15"/>
      <c r="S298" s="15"/>
      <c r="T298" s="15"/>
      <c r="U298" s="15"/>
      <c r="V298" s="15"/>
      <c r="W298" s="15"/>
      <c r="X298" s="15"/>
      <c r="Y298" s="15"/>
      <c r="Z298" s="15"/>
      <c r="AA298" s="15"/>
      <c r="AB298" s="15"/>
      <c r="AC298" s="15"/>
      <c r="AD298" s="15"/>
      <c r="AE298" s="15"/>
      <c r="AF298" s="15"/>
      <c r="AG298" s="15"/>
      <c r="AH298" s="15"/>
      <c r="AI298" s="15"/>
      <c r="AJ298" s="15"/>
      <c r="AK298" s="15"/>
      <c r="AL298" s="15"/>
      <c r="AM298" s="15"/>
      <c r="AN298" s="15"/>
      <c r="AO298" s="15"/>
      <c r="AP298" s="15"/>
      <c r="AQ298" s="15"/>
      <c r="AR298" s="15"/>
      <c r="AS298" s="15"/>
      <c r="AT298" s="15"/>
      <c r="AU298" s="15"/>
      <c r="AV298" s="15"/>
      <c r="AW298" s="15"/>
      <c r="AX298" s="15"/>
      <c r="AY298" s="15"/>
      <c r="AZ298" s="15"/>
      <c r="BA298" s="15"/>
      <c r="BB298" s="15"/>
      <c r="BC298" s="15"/>
      <c r="BD298" s="15"/>
      <c r="BE298" s="15"/>
      <c r="BF298" s="15"/>
      <c r="BG298" s="15"/>
      <c r="BH298" s="15"/>
      <c r="BI298" s="15"/>
      <c r="BJ298" s="15"/>
      <c r="BK298" s="15"/>
      <c r="BL298" s="15"/>
      <c r="BM298" s="15"/>
      <c r="BN298" s="15"/>
      <c r="BO298" s="15"/>
      <c r="BP298" s="15"/>
      <c r="BQ298" s="15"/>
      <c r="BR298" s="15"/>
      <c r="BS298" s="15"/>
      <c r="BT298" s="15"/>
      <c r="BU298" s="15"/>
      <c r="BV298" s="15"/>
      <c r="BW298" s="15"/>
      <c r="BX298" s="15"/>
      <c r="BY298" s="15"/>
      <c r="BZ298" s="15"/>
      <c r="CA298" s="15"/>
      <c r="CB298" s="15"/>
      <c r="CC298" s="15"/>
      <c r="CD298" s="15"/>
      <c r="CE298" s="15"/>
    </row>
    <row r="299" spans="1:83" ht="18">
      <c r="A299" s="90"/>
      <c r="B299" s="211"/>
      <c r="C299" s="64"/>
      <c r="D299" s="375">
        <f>+D186</f>
        <v>0</v>
      </c>
      <c r="E299" s="375"/>
      <c r="F299" s="238">
        <f>+G187</f>
        <v>0</v>
      </c>
      <c r="G299" s="212">
        <f>+G185</f>
        <v>0</v>
      </c>
      <c r="H299" s="96"/>
      <c r="I299" s="15"/>
      <c r="J299" s="15"/>
      <c r="K299" s="15"/>
      <c r="L299" s="15"/>
      <c r="M299" s="15"/>
      <c r="N299" s="15"/>
      <c r="O299" s="15"/>
      <c r="P299" s="15"/>
      <c r="Q299" s="15"/>
      <c r="R299" s="15"/>
      <c r="S299" s="15"/>
      <c r="T299" s="15"/>
      <c r="U299" s="15"/>
      <c r="V299" s="15"/>
      <c r="W299" s="15"/>
      <c r="X299" s="15"/>
      <c r="Y299" s="15"/>
      <c r="Z299" s="15"/>
      <c r="AA299" s="15"/>
      <c r="AB299" s="15"/>
      <c r="AC299" s="15"/>
      <c r="AD299" s="15"/>
      <c r="AE299" s="15"/>
      <c r="AF299" s="15"/>
      <c r="AG299" s="15"/>
      <c r="AH299" s="15"/>
      <c r="AI299" s="15"/>
      <c r="AJ299" s="15"/>
      <c r="AK299" s="15"/>
      <c r="AL299" s="15"/>
      <c r="AM299" s="15"/>
      <c r="AN299" s="15"/>
      <c r="AO299" s="15"/>
      <c r="AP299" s="15"/>
      <c r="AQ299" s="15"/>
      <c r="AR299" s="15"/>
      <c r="AS299" s="15"/>
      <c r="AT299" s="15"/>
      <c r="AU299" s="15"/>
      <c r="AV299" s="15"/>
      <c r="AW299" s="15"/>
      <c r="AX299" s="15"/>
      <c r="AY299" s="15"/>
      <c r="AZ299" s="15"/>
      <c r="BA299" s="15"/>
      <c r="BB299" s="15"/>
      <c r="BC299" s="15"/>
      <c r="BD299" s="15"/>
      <c r="BE299" s="15"/>
      <c r="BF299" s="15"/>
      <c r="BG299" s="15"/>
      <c r="BH299" s="15"/>
      <c r="BI299" s="15"/>
      <c r="BJ299" s="15"/>
      <c r="BK299" s="15"/>
      <c r="BL299" s="15"/>
      <c r="BM299" s="15"/>
      <c r="BN299" s="15"/>
      <c r="BO299" s="15"/>
      <c r="BP299" s="15"/>
      <c r="BQ299" s="15"/>
      <c r="BR299" s="15"/>
      <c r="BS299" s="15"/>
      <c r="BT299" s="15"/>
      <c r="BU299" s="15"/>
      <c r="BV299" s="15"/>
      <c r="BW299" s="15"/>
      <c r="BX299" s="15"/>
      <c r="BY299" s="15"/>
      <c r="BZ299" s="15"/>
      <c r="CA299" s="15"/>
      <c r="CB299" s="15"/>
      <c r="CC299" s="15"/>
      <c r="CD299" s="15"/>
      <c r="CE299" s="15"/>
    </row>
    <row r="300" spans="1:83" ht="18">
      <c r="A300" s="90"/>
      <c r="B300" s="211"/>
      <c r="C300" s="64"/>
      <c r="D300" s="375">
        <f>+D189</f>
        <v>0</v>
      </c>
      <c r="E300" s="375"/>
      <c r="F300" s="238">
        <f>+G190</f>
        <v>0</v>
      </c>
      <c r="G300" s="212">
        <f>+G188</f>
        <v>0</v>
      </c>
      <c r="H300" s="96"/>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c r="AH300" s="15"/>
      <c r="AI300" s="15"/>
      <c r="AJ300" s="15"/>
      <c r="AK300" s="15"/>
      <c r="AL300" s="15"/>
      <c r="AM300" s="15"/>
      <c r="AN300" s="15"/>
      <c r="AO300" s="15"/>
      <c r="AP300" s="15"/>
      <c r="AQ300" s="15"/>
      <c r="AR300" s="15"/>
      <c r="AS300" s="15"/>
      <c r="AT300" s="15"/>
      <c r="AU300" s="15"/>
      <c r="AV300" s="15"/>
      <c r="AW300" s="15"/>
      <c r="AX300" s="15"/>
      <c r="AY300" s="15"/>
      <c r="AZ300" s="15"/>
      <c r="BA300" s="15"/>
      <c r="BB300" s="15"/>
      <c r="BC300" s="15"/>
      <c r="BD300" s="15"/>
      <c r="BE300" s="15"/>
      <c r="BF300" s="15"/>
      <c r="BG300" s="15"/>
      <c r="BH300" s="15"/>
      <c r="BI300" s="15"/>
      <c r="BJ300" s="15"/>
      <c r="BK300" s="15"/>
      <c r="BL300" s="15"/>
      <c r="BM300" s="15"/>
      <c r="BN300" s="15"/>
      <c r="BO300" s="15"/>
      <c r="BP300" s="15"/>
      <c r="BQ300" s="15"/>
      <c r="BR300" s="15"/>
      <c r="BS300" s="15"/>
      <c r="BT300" s="15"/>
      <c r="BU300" s="15"/>
      <c r="BV300" s="15"/>
      <c r="BW300" s="15"/>
      <c r="BX300" s="15"/>
      <c r="BY300" s="15"/>
      <c r="BZ300" s="15"/>
      <c r="CA300" s="15"/>
      <c r="CB300" s="15"/>
      <c r="CC300" s="15"/>
      <c r="CD300" s="15"/>
      <c r="CE300" s="15"/>
    </row>
    <row r="301" spans="1:83" ht="18">
      <c r="A301" s="90"/>
      <c r="B301" s="211"/>
      <c r="C301" s="64"/>
      <c r="D301" s="375">
        <f>+D192</f>
        <v>0</v>
      </c>
      <c r="E301" s="375"/>
      <c r="F301" s="238">
        <f>+G193</f>
        <v>0</v>
      </c>
      <c r="G301" s="212">
        <f>+G191</f>
        <v>0</v>
      </c>
      <c r="H301" s="96"/>
      <c r="I301" s="15"/>
      <c r="J301" s="15"/>
      <c r="K301" s="15"/>
      <c r="L301" s="15"/>
      <c r="M301" s="15"/>
      <c r="N301" s="15"/>
      <c r="O301" s="15"/>
      <c r="P301" s="15"/>
      <c r="Q301" s="15"/>
      <c r="R301" s="15"/>
      <c r="S301" s="15"/>
      <c r="T301" s="15"/>
      <c r="U301" s="15"/>
      <c r="V301" s="15"/>
      <c r="W301" s="15"/>
      <c r="X301" s="15"/>
      <c r="Y301" s="15"/>
      <c r="Z301" s="15"/>
      <c r="AA301" s="15"/>
      <c r="AB301" s="15"/>
      <c r="AC301" s="15"/>
      <c r="AD301" s="15"/>
      <c r="AE301" s="15"/>
      <c r="AF301" s="15"/>
      <c r="AG301" s="15"/>
      <c r="AH301" s="15"/>
      <c r="AI301" s="15"/>
      <c r="AJ301" s="15"/>
      <c r="AK301" s="15"/>
      <c r="AL301" s="15"/>
      <c r="AM301" s="15"/>
      <c r="AN301" s="15"/>
      <c r="AO301" s="15"/>
      <c r="AP301" s="15"/>
      <c r="AQ301" s="15"/>
      <c r="AR301" s="15"/>
      <c r="AS301" s="15"/>
      <c r="AT301" s="15"/>
      <c r="AU301" s="15"/>
      <c r="AV301" s="15"/>
      <c r="AW301" s="15"/>
      <c r="AX301" s="15"/>
      <c r="AY301" s="15"/>
      <c r="AZ301" s="15"/>
      <c r="BA301" s="15"/>
      <c r="BB301" s="15"/>
      <c r="BC301" s="15"/>
      <c r="BD301" s="15"/>
      <c r="BE301" s="15"/>
      <c r="BF301" s="15"/>
      <c r="BG301" s="15"/>
      <c r="BH301" s="15"/>
      <c r="BI301" s="15"/>
      <c r="BJ301" s="15"/>
      <c r="BK301" s="15"/>
      <c r="BL301" s="15"/>
      <c r="BM301" s="15"/>
      <c r="BN301" s="15"/>
      <c r="BO301" s="15"/>
      <c r="BP301" s="15"/>
      <c r="BQ301" s="15"/>
      <c r="BR301" s="15"/>
      <c r="BS301" s="15"/>
      <c r="BT301" s="15"/>
      <c r="BU301" s="15"/>
      <c r="BV301" s="15"/>
      <c r="BW301" s="15"/>
      <c r="BX301" s="15"/>
      <c r="BY301" s="15"/>
      <c r="BZ301" s="15"/>
      <c r="CA301" s="15"/>
      <c r="CB301" s="15"/>
      <c r="CC301" s="15"/>
      <c r="CD301" s="15"/>
      <c r="CE301" s="15"/>
    </row>
    <row r="302" spans="1:83" ht="18">
      <c r="A302" s="90"/>
      <c r="B302" s="211"/>
      <c r="C302" s="64"/>
      <c r="D302" s="375">
        <f>+D195</f>
        <v>0</v>
      </c>
      <c r="E302" s="375"/>
      <c r="F302" s="238">
        <f>+G196</f>
        <v>0</v>
      </c>
      <c r="G302" s="212">
        <f>+G194</f>
        <v>0</v>
      </c>
      <c r="H302" s="96"/>
      <c r="I302" s="15"/>
      <c r="J302" s="15"/>
      <c r="K302" s="15"/>
      <c r="L302" s="15"/>
      <c r="M302" s="15"/>
      <c r="N302" s="15"/>
      <c r="O302" s="15"/>
      <c r="P302" s="15"/>
      <c r="Q302" s="15"/>
      <c r="R302" s="15"/>
      <c r="S302" s="15"/>
      <c r="T302" s="15"/>
      <c r="U302" s="15"/>
      <c r="V302" s="15"/>
      <c r="W302" s="15"/>
      <c r="X302" s="15"/>
      <c r="Y302" s="15"/>
      <c r="Z302" s="15"/>
      <c r="AA302" s="15"/>
      <c r="AB302" s="15"/>
      <c r="AC302" s="15"/>
      <c r="AD302" s="15"/>
      <c r="AE302" s="15"/>
      <c r="AF302" s="15"/>
      <c r="AG302" s="15"/>
      <c r="AH302" s="15"/>
      <c r="AI302" s="15"/>
      <c r="AJ302" s="15"/>
      <c r="AK302" s="15"/>
      <c r="AL302" s="15"/>
      <c r="AM302" s="15"/>
      <c r="AN302" s="15"/>
      <c r="AO302" s="15"/>
      <c r="AP302" s="15"/>
      <c r="AQ302" s="15"/>
      <c r="AR302" s="15"/>
      <c r="AS302" s="15"/>
      <c r="AT302" s="15"/>
      <c r="AU302" s="15"/>
      <c r="AV302" s="15"/>
      <c r="AW302" s="15"/>
      <c r="AX302" s="15"/>
      <c r="AY302" s="15"/>
      <c r="AZ302" s="15"/>
      <c r="BA302" s="15"/>
      <c r="BB302" s="15"/>
      <c r="BC302" s="15"/>
      <c r="BD302" s="15"/>
      <c r="BE302" s="15"/>
      <c r="BF302" s="15"/>
      <c r="BG302" s="15"/>
      <c r="BH302" s="15"/>
      <c r="BI302" s="15"/>
      <c r="BJ302" s="15"/>
      <c r="BK302" s="15"/>
      <c r="BL302" s="15"/>
      <c r="BM302" s="15"/>
      <c r="BN302" s="15"/>
      <c r="BO302" s="15"/>
      <c r="BP302" s="15"/>
      <c r="BQ302" s="15"/>
      <c r="BR302" s="15"/>
      <c r="BS302" s="15"/>
      <c r="BT302" s="15"/>
      <c r="BU302" s="15"/>
      <c r="BV302" s="15"/>
      <c r="BW302" s="15"/>
      <c r="BX302" s="15"/>
      <c r="BY302" s="15"/>
      <c r="BZ302" s="15"/>
      <c r="CA302" s="15"/>
      <c r="CB302" s="15"/>
      <c r="CC302" s="15"/>
      <c r="CD302" s="15"/>
      <c r="CE302" s="15"/>
    </row>
    <row r="303" spans="1:83" ht="18">
      <c r="A303" s="90"/>
      <c r="B303" s="211"/>
      <c r="C303" s="64"/>
      <c r="D303" s="375">
        <f>+D198</f>
        <v>0</v>
      </c>
      <c r="E303" s="375"/>
      <c r="F303" s="238">
        <f>+G199</f>
        <v>0</v>
      </c>
      <c r="G303" s="212">
        <f>+G197</f>
        <v>0</v>
      </c>
      <c r="H303" s="96"/>
      <c r="I303" s="15"/>
      <c r="J303" s="15"/>
      <c r="K303" s="15"/>
      <c r="L303" s="15"/>
      <c r="M303" s="15"/>
      <c r="N303" s="15"/>
      <c r="O303" s="15"/>
      <c r="P303" s="15"/>
      <c r="Q303" s="15"/>
      <c r="R303" s="15"/>
      <c r="S303" s="15"/>
      <c r="T303" s="15"/>
      <c r="U303" s="15"/>
      <c r="V303" s="15"/>
      <c r="W303" s="15"/>
      <c r="X303" s="15"/>
      <c r="Y303" s="15"/>
      <c r="Z303" s="15"/>
      <c r="AA303" s="15"/>
      <c r="AB303" s="15"/>
      <c r="AC303" s="15"/>
      <c r="AD303" s="15"/>
      <c r="AE303" s="15"/>
      <c r="AF303" s="15"/>
      <c r="AG303" s="15"/>
      <c r="AH303" s="15"/>
      <c r="AI303" s="15"/>
      <c r="AJ303" s="15"/>
      <c r="AK303" s="15"/>
      <c r="AL303" s="15"/>
      <c r="AM303" s="15"/>
      <c r="AN303" s="15"/>
      <c r="AO303" s="15"/>
      <c r="AP303" s="15"/>
      <c r="AQ303" s="15"/>
      <c r="AR303" s="15"/>
      <c r="AS303" s="15"/>
      <c r="AT303" s="15"/>
      <c r="AU303" s="15"/>
      <c r="AV303" s="15"/>
      <c r="AW303" s="15"/>
      <c r="AX303" s="15"/>
      <c r="AY303" s="15"/>
      <c r="AZ303" s="15"/>
      <c r="BA303" s="15"/>
      <c r="BB303" s="15"/>
      <c r="BC303" s="15"/>
      <c r="BD303" s="15"/>
      <c r="BE303" s="15"/>
      <c r="BF303" s="15"/>
      <c r="BG303" s="15"/>
      <c r="BH303" s="15"/>
      <c r="BI303" s="15"/>
      <c r="BJ303" s="15"/>
      <c r="BK303" s="15"/>
      <c r="BL303" s="15"/>
      <c r="BM303" s="15"/>
      <c r="BN303" s="15"/>
      <c r="BO303" s="15"/>
      <c r="BP303" s="15"/>
      <c r="BQ303" s="15"/>
      <c r="BR303" s="15"/>
      <c r="BS303" s="15"/>
      <c r="BT303" s="15"/>
      <c r="BU303" s="15"/>
      <c r="BV303" s="15"/>
      <c r="BW303" s="15"/>
      <c r="BX303" s="15"/>
      <c r="BY303" s="15"/>
      <c r="BZ303" s="15"/>
      <c r="CA303" s="15"/>
      <c r="CB303" s="15"/>
      <c r="CC303" s="15"/>
      <c r="CD303" s="15"/>
      <c r="CE303" s="15"/>
    </row>
    <row r="304" spans="1:83" ht="18">
      <c r="A304" s="90"/>
      <c r="B304" s="211"/>
      <c r="C304" s="334" t="s">
        <v>131</v>
      </c>
      <c r="D304" s="335"/>
      <c r="E304" s="335"/>
      <c r="F304" s="336"/>
      <c r="G304" s="228">
        <f>SUM(G298:G303)</f>
        <v>0</v>
      </c>
      <c r="H304" s="96"/>
      <c r="I304" s="15"/>
      <c r="J304" s="15"/>
      <c r="K304" s="15"/>
      <c r="L304" s="15"/>
      <c r="M304" s="15"/>
      <c r="N304" s="15"/>
      <c r="O304" s="15"/>
      <c r="P304" s="15"/>
      <c r="Q304" s="15"/>
      <c r="R304" s="15"/>
      <c r="S304" s="15"/>
      <c r="T304" s="15"/>
      <c r="U304" s="15"/>
      <c r="V304" s="15"/>
      <c r="W304" s="15"/>
      <c r="X304" s="15"/>
      <c r="Y304" s="15"/>
      <c r="Z304" s="15"/>
      <c r="AA304" s="15"/>
      <c r="AB304" s="15"/>
      <c r="AC304" s="15"/>
      <c r="AD304" s="15"/>
      <c r="AE304" s="15"/>
      <c r="AF304" s="15"/>
      <c r="AG304" s="15"/>
      <c r="AH304" s="15"/>
      <c r="AI304" s="15"/>
      <c r="AJ304" s="15"/>
      <c r="AK304" s="15"/>
      <c r="AL304" s="15"/>
      <c r="AM304" s="15"/>
      <c r="AN304" s="15"/>
      <c r="AO304" s="15"/>
      <c r="AP304" s="15"/>
      <c r="AQ304" s="15"/>
      <c r="AR304" s="15"/>
      <c r="AS304" s="15"/>
      <c r="AT304" s="15"/>
      <c r="AU304" s="15"/>
      <c r="AV304" s="15"/>
      <c r="AW304" s="15"/>
      <c r="AX304" s="15"/>
      <c r="AY304" s="15"/>
      <c r="AZ304" s="15"/>
      <c r="BA304" s="15"/>
      <c r="BB304" s="15"/>
      <c r="BC304" s="15"/>
      <c r="BD304" s="15"/>
      <c r="BE304" s="15"/>
      <c r="BF304" s="15"/>
      <c r="BG304" s="15"/>
      <c r="BH304" s="15"/>
      <c r="BI304" s="15"/>
      <c r="BJ304" s="15"/>
      <c r="BK304" s="15"/>
      <c r="BL304" s="15"/>
      <c r="BM304" s="15"/>
      <c r="BN304" s="15"/>
      <c r="BO304" s="15"/>
      <c r="BP304" s="15"/>
      <c r="BQ304" s="15"/>
      <c r="BR304" s="15"/>
      <c r="BS304" s="15"/>
      <c r="BT304" s="15"/>
      <c r="BU304" s="15"/>
      <c r="BV304" s="15"/>
      <c r="BW304" s="15"/>
      <c r="BX304" s="15"/>
      <c r="BY304" s="15"/>
      <c r="BZ304" s="15"/>
      <c r="CA304" s="15"/>
      <c r="CB304" s="15"/>
      <c r="CC304" s="15"/>
      <c r="CD304" s="15"/>
      <c r="CE304" s="15"/>
    </row>
    <row r="305" spans="1:83" ht="34.5" customHeight="1">
      <c r="A305" s="90"/>
      <c r="B305" s="95"/>
      <c r="C305" s="217" t="s">
        <v>109</v>
      </c>
      <c r="D305" s="221"/>
      <c r="E305" s="111"/>
      <c r="F305" s="111"/>
      <c r="G305" s="222"/>
      <c r="H305" s="96"/>
      <c r="I305" s="15"/>
      <c r="J305" s="15"/>
      <c r="K305" s="15"/>
      <c r="L305" s="15"/>
      <c r="M305" s="15"/>
      <c r="N305" s="15"/>
      <c r="O305" s="15"/>
      <c r="P305" s="15"/>
      <c r="Q305" s="15"/>
      <c r="R305" s="15"/>
      <c r="S305" s="15"/>
      <c r="T305" s="15"/>
      <c r="U305" s="15"/>
      <c r="V305" s="15"/>
      <c r="W305" s="15"/>
      <c r="X305" s="15"/>
      <c r="Y305" s="15"/>
      <c r="Z305" s="15"/>
      <c r="AA305" s="15"/>
      <c r="AB305" s="15"/>
      <c r="AC305" s="15"/>
      <c r="AD305" s="15"/>
      <c r="AE305" s="15"/>
      <c r="AF305" s="15"/>
      <c r="AG305" s="15"/>
      <c r="AH305" s="15"/>
      <c r="AI305" s="15"/>
      <c r="AJ305" s="15"/>
      <c r="AK305" s="15"/>
      <c r="AL305" s="15"/>
      <c r="AM305" s="15"/>
      <c r="AN305" s="15"/>
      <c r="AO305" s="15"/>
      <c r="AP305" s="15"/>
      <c r="AQ305" s="15"/>
      <c r="AR305" s="15"/>
      <c r="AS305" s="15"/>
      <c r="AT305" s="15"/>
      <c r="AU305" s="15"/>
      <c r="AV305" s="15"/>
      <c r="AW305" s="15"/>
      <c r="AX305" s="15"/>
      <c r="AY305" s="15"/>
      <c r="AZ305" s="15"/>
      <c r="BA305" s="15"/>
      <c r="BB305" s="15"/>
      <c r="BC305" s="15"/>
      <c r="BD305" s="15"/>
      <c r="BE305" s="15"/>
      <c r="BF305" s="15"/>
      <c r="BG305" s="15"/>
      <c r="BH305" s="15"/>
      <c r="BI305" s="15"/>
      <c r="BJ305" s="15"/>
      <c r="BK305" s="15"/>
      <c r="BL305" s="15"/>
      <c r="BM305" s="15"/>
      <c r="BN305" s="15"/>
      <c r="BO305" s="15"/>
      <c r="BP305" s="15"/>
      <c r="BQ305" s="15"/>
      <c r="BR305" s="15"/>
      <c r="BS305" s="15"/>
      <c r="BT305" s="15"/>
      <c r="BU305" s="15"/>
      <c r="BV305" s="15"/>
      <c r="BW305" s="15"/>
      <c r="BX305" s="15"/>
      <c r="BY305" s="15"/>
      <c r="BZ305" s="15"/>
      <c r="CA305" s="15"/>
      <c r="CB305" s="15"/>
      <c r="CC305" s="15"/>
      <c r="CD305" s="15"/>
      <c r="CE305" s="15"/>
    </row>
    <row r="306" spans="1:83" ht="18">
      <c r="A306" s="90"/>
      <c r="B306" s="95"/>
      <c r="C306" s="171"/>
      <c r="D306" s="273">
        <f>+D202</f>
        <v>0</v>
      </c>
      <c r="E306" s="274"/>
      <c r="F306" s="238">
        <f>+G203</f>
        <v>0</v>
      </c>
      <c r="G306" s="172">
        <f>+G201</f>
        <v>0</v>
      </c>
      <c r="H306" s="96"/>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c r="BD306" s="15"/>
      <c r="BE306" s="15"/>
      <c r="BF306" s="15"/>
      <c r="BG306" s="15"/>
      <c r="BH306" s="15"/>
      <c r="BI306" s="15"/>
      <c r="BJ306" s="15"/>
      <c r="BK306" s="15"/>
      <c r="BL306" s="15"/>
      <c r="BM306" s="15"/>
      <c r="BN306" s="15"/>
      <c r="BO306" s="15"/>
      <c r="BP306" s="15"/>
      <c r="BQ306" s="15"/>
      <c r="BR306" s="15"/>
      <c r="BS306" s="15"/>
      <c r="BT306" s="15"/>
      <c r="BU306" s="15"/>
      <c r="BV306" s="15"/>
      <c r="BW306" s="15"/>
      <c r="BX306" s="15"/>
      <c r="BY306" s="15"/>
      <c r="BZ306" s="15"/>
      <c r="CA306" s="15"/>
      <c r="CB306" s="15"/>
      <c r="CC306" s="15"/>
      <c r="CD306" s="15"/>
      <c r="CE306" s="15"/>
    </row>
    <row r="307" spans="1:83" ht="18">
      <c r="A307" s="90"/>
      <c r="B307" s="95"/>
      <c r="C307" s="171"/>
      <c r="D307" s="273">
        <f>+D205</f>
        <v>0</v>
      </c>
      <c r="E307" s="274"/>
      <c r="F307" s="238">
        <f>+G206</f>
        <v>0</v>
      </c>
      <c r="G307" s="172">
        <f>+G204</f>
        <v>0</v>
      </c>
      <c r="H307" s="96"/>
      <c r="I307" s="15"/>
      <c r="J307" s="15"/>
      <c r="K307" s="15"/>
      <c r="L307" s="15"/>
      <c r="M307" s="15"/>
      <c r="N307" s="15"/>
      <c r="O307" s="15"/>
      <c r="P307" s="15"/>
      <c r="Q307" s="15"/>
      <c r="R307" s="15"/>
      <c r="S307" s="15"/>
      <c r="T307" s="15"/>
      <c r="U307" s="15"/>
      <c r="V307" s="15"/>
      <c r="W307" s="15"/>
      <c r="X307" s="15"/>
      <c r="Y307" s="15"/>
      <c r="Z307" s="15"/>
      <c r="AA307" s="15"/>
      <c r="AB307" s="15"/>
      <c r="AC307" s="15"/>
      <c r="AD307" s="15"/>
      <c r="AE307" s="15"/>
      <c r="AF307" s="15"/>
      <c r="AG307" s="15"/>
      <c r="AH307" s="15"/>
      <c r="AI307" s="15"/>
      <c r="AJ307" s="15"/>
      <c r="AK307" s="15"/>
      <c r="AL307" s="15"/>
      <c r="AM307" s="15"/>
      <c r="AN307" s="15"/>
      <c r="AO307" s="15"/>
      <c r="AP307" s="15"/>
      <c r="AQ307" s="15"/>
      <c r="AR307" s="15"/>
      <c r="AS307" s="15"/>
      <c r="AT307" s="15"/>
      <c r="AU307" s="15"/>
      <c r="AV307" s="15"/>
      <c r="AW307" s="15"/>
      <c r="AX307" s="15"/>
      <c r="AY307" s="15"/>
      <c r="AZ307" s="15"/>
      <c r="BA307" s="15"/>
      <c r="BB307" s="15"/>
      <c r="BC307" s="15"/>
      <c r="BD307" s="15"/>
      <c r="BE307" s="15"/>
      <c r="BF307" s="15"/>
      <c r="BG307" s="15"/>
      <c r="BH307" s="15"/>
      <c r="BI307" s="15"/>
      <c r="BJ307" s="15"/>
      <c r="BK307" s="15"/>
      <c r="BL307" s="15"/>
      <c r="BM307" s="15"/>
      <c r="BN307" s="15"/>
      <c r="BO307" s="15"/>
      <c r="BP307" s="15"/>
      <c r="BQ307" s="15"/>
      <c r="BR307" s="15"/>
      <c r="BS307" s="15"/>
      <c r="BT307" s="15"/>
      <c r="BU307" s="15"/>
      <c r="BV307" s="15"/>
      <c r="BW307" s="15"/>
      <c r="BX307" s="15"/>
      <c r="BY307" s="15"/>
      <c r="BZ307" s="15"/>
      <c r="CA307" s="15"/>
      <c r="CB307" s="15"/>
      <c r="CC307" s="15"/>
      <c r="CD307" s="15"/>
      <c r="CE307" s="15"/>
    </row>
    <row r="308" spans="1:83" ht="18">
      <c r="A308" s="90"/>
      <c r="B308" s="95"/>
      <c r="C308" s="171"/>
      <c r="D308" s="273">
        <f>+D208</f>
        <v>0</v>
      </c>
      <c r="E308" s="274"/>
      <c r="F308" s="238">
        <f>+G209</f>
        <v>0</v>
      </c>
      <c r="G308" s="172">
        <f>+G207</f>
        <v>0</v>
      </c>
      <c r="H308" s="96"/>
      <c r="I308" s="15"/>
      <c r="J308" s="15"/>
      <c r="K308" s="15"/>
      <c r="L308" s="15"/>
      <c r="M308" s="15"/>
      <c r="N308" s="15"/>
      <c r="O308" s="15"/>
      <c r="P308" s="15"/>
      <c r="Q308" s="15"/>
      <c r="R308" s="15"/>
      <c r="S308" s="15"/>
      <c r="T308" s="15"/>
      <c r="U308" s="15"/>
      <c r="V308" s="15"/>
      <c r="W308" s="15"/>
      <c r="X308" s="15"/>
      <c r="Y308" s="15"/>
      <c r="Z308" s="15"/>
      <c r="AA308" s="15"/>
      <c r="AB308" s="15"/>
      <c r="AC308" s="15"/>
      <c r="AD308" s="15"/>
      <c r="AE308" s="15"/>
      <c r="AF308" s="15"/>
      <c r="AG308" s="15"/>
      <c r="AH308" s="15"/>
      <c r="AI308" s="15"/>
      <c r="AJ308" s="15"/>
      <c r="AK308" s="15"/>
      <c r="AL308" s="15"/>
      <c r="AM308" s="15"/>
      <c r="AN308" s="15"/>
      <c r="AO308" s="15"/>
      <c r="AP308" s="15"/>
      <c r="AQ308" s="15"/>
      <c r="AR308" s="15"/>
      <c r="AS308" s="15"/>
      <c r="AT308" s="15"/>
      <c r="AU308" s="15"/>
      <c r="AV308" s="15"/>
      <c r="AW308" s="15"/>
      <c r="AX308" s="15"/>
      <c r="AY308" s="15"/>
      <c r="AZ308" s="15"/>
      <c r="BA308" s="15"/>
      <c r="BB308" s="15"/>
      <c r="BC308" s="15"/>
      <c r="BD308" s="15"/>
      <c r="BE308" s="15"/>
      <c r="BF308" s="15"/>
      <c r="BG308" s="15"/>
      <c r="BH308" s="15"/>
      <c r="BI308" s="15"/>
      <c r="BJ308" s="15"/>
      <c r="BK308" s="15"/>
      <c r="BL308" s="15"/>
      <c r="BM308" s="15"/>
      <c r="BN308" s="15"/>
      <c r="BO308" s="15"/>
      <c r="BP308" s="15"/>
      <c r="BQ308" s="15"/>
      <c r="BR308" s="15"/>
      <c r="BS308" s="15"/>
      <c r="BT308" s="15"/>
      <c r="BU308" s="15"/>
      <c r="BV308" s="15"/>
      <c r="BW308" s="15"/>
      <c r="BX308" s="15"/>
      <c r="BY308" s="15"/>
      <c r="BZ308" s="15"/>
      <c r="CA308" s="15"/>
      <c r="CB308" s="15"/>
      <c r="CC308" s="15"/>
      <c r="CD308" s="15"/>
      <c r="CE308" s="15"/>
    </row>
    <row r="309" spans="1:83" ht="18">
      <c r="A309" s="90"/>
      <c r="B309" s="95"/>
      <c r="C309" s="360" t="s">
        <v>132</v>
      </c>
      <c r="D309" s="335"/>
      <c r="E309" s="335"/>
      <c r="F309" s="336"/>
      <c r="G309" s="176">
        <f>SUM(G306:G308)</f>
        <v>0</v>
      </c>
      <c r="H309" s="96"/>
      <c r="I309" s="15"/>
      <c r="J309" s="15"/>
      <c r="K309" s="15"/>
      <c r="L309" s="15"/>
      <c r="M309" s="15"/>
      <c r="N309" s="15"/>
      <c r="O309" s="15"/>
      <c r="P309" s="15"/>
      <c r="Q309" s="15"/>
      <c r="R309" s="15"/>
      <c r="S309" s="15"/>
      <c r="T309" s="15"/>
      <c r="U309" s="15"/>
      <c r="V309" s="15"/>
      <c r="W309" s="15"/>
      <c r="X309" s="15"/>
      <c r="Y309" s="15"/>
      <c r="Z309" s="15"/>
      <c r="AA309" s="15"/>
      <c r="AB309" s="15"/>
      <c r="AC309" s="15"/>
      <c r="AD309" s="15"/>
      <c r="AE309" s="15"/>
      <c r="AF309" s="15"/>
      <c r="AG309" s="15"/>
      <c r="AH309" s="15"/>
      <c r="AI309" s="15"/>
      <c r="AJ309" s="15"/>
      <c r="AK309" s="15"/>
      <c r="AL309" s="15"/>
      <c r="AM309" s="15"/>
      <c r="AN309" s="15"/>
      <c r="AO309" s="15"/>
      <c r="AP309" s="15"/>
      <c r="AQ309" s="15"/>
      <c r="AR309" s="15"/>
      <c r="AS309" s="15"/>
      <c r="AT309" s="15"/>
      <c r="AU309" s="15"/>
      <c r="AV309" s="15"/>
      <c r="AW309" s="15"/>
      <c r="AX309" s="15"/>
      <c r="AY309" s="15"/>
      <c r="AZ309" s="15"/>
      <c r="BA309" s="15"/>
      <c r="BB309" s="15"/>
      <c r="BC309" s="15"/>
      <c r="BD309" s="15"/>
      <c r="BE309" s="15"/>
      <c r="BF309" s="15"/>
      <c r="BG309" s="15"/>
      <c r="BH309" s="15"/>
      <c r="BI309" s="15"/>
      <c r="BJ309" s="15"/>
      <c r="BK309" s="15"/>
      <c r="BL309" s="15"/>
      <c r="BM309" s="15"/>
      <c r="BN309" s="15"/>
      <c r="BO309" s="15"/>
      <c r="BP309" s="15"/>
      <c r="BQ309" s="15"/>
      <c r="BR309" s="15"/>
      <c r="BS309" s="15"/>
      <c r="BT309" s="15"/>
      <c r="BU309" s="15"/>
      <c r="BV309" s="15"/>
      <c r="BW309" s="15"/>
      <c r="BX309" s="15"/>
      <c r="BY309" s="15"/>
      <c r="BZ309" s="15"/>
      <c r="CA309" s="15"/>
      <c r="CB309" s="15"/>
      <c r="CC309" s="15"/>
      <c r="CD309" s="15"/>
      <c r="CE309" s="15"/>
    </row>
    <row r="310" spans="1:83" ht="9" customHeight="1">
      <c r="A310" s="90"/>
      <c r="B310" s="95"/>
      <c r="C310" s="173"/>
      <c r="D310" s="37"/>
      <c r="E310" s="37"/>
      <c r="F310" s="37"/>
      <c r="G310" s="161"/>
      <c r="H310" s="96"/>
      <c r="I310" s="15"/>
      <c r="J310" s="15"/>
      <c r="K310" s="15"/>
      <c r="L310" s="15"/>
      <c r="M310" s="15"/>
      <c r="N310" s="15"/>
      <c r="O310" s="15"/>
      <c r="P310" s="15"/>
      <c r="Q310" s="15"/>
      <c r="R310" s="15"/>
      <c r="S310" s="15"/>
      <c r="T310" s="15"/>
      <c r="U310" s="15"/>
      <c r="V310" s="15"/>
      <c r="W310" s="15"/>
      <c r="X310" s="15"/>
      <c r="Y310" s="15"/>
      <c r="Z310" s="15"/>
      <c r="AA310" s="15"/>
      <c r="AB310" s="15"/>
      <c r="AC310" s="15"/>
      <c r="AD310" s="15"/>
      <c r="AE310" s="15"/>
      <c r="AF310" s="15"/>
      <c r="AG310" s="15"/>
      <c r="AH310" s="15"/>
      <c r="AI310" s="15"/>
      <c r="AJ310" s="15"/>
      <c r="AK310" s="15"/>
      <c r="AL310" s="15"/>
      <c r="AM310" s="15"/>
      <c r="AN310" s="15"/>
      <c r="AO310" s="15"/>
      <c r="AP310" s="15"/>
      <c r="AQ310" s="15"/>
      <c r="AR310" s="15"/>
      <c r="AS310" s="15"/>
      <c r="AT310" s="15"/>
      <c r="AU310" s="15"/>
      <c r="AV310" s="15"/>
      <c r="AW310" s="15"/>
      <c r="AX310" s="15"/>
      <c r="AY310" s="15"/>
      <c r="AZ310" s="15"/>
      <c r="BA310" s="15"/>
      <c r="BB310" s="15"/>
      <c r="BC310" s="15"/>
      <c r="BD310" s="15"/>
      <c r="BE310" s="15"/>
      <c r="BF310" s="15"/>
      <c r="BG310" s="15"/>
      <c r="BH310" s="15"/>
      <c r="BI310" s="15"/>
      <c r="BJ310" s="15"/>
      <c r="BK310" s="15"/>
      <c r="BL310" s="15"/>
      <c r="BM310" s="15"/>
      <c r="BN310" s="15"/>
      <c r="BO310" s="15"/>
      <c r="BP310" s="15"/>
      <c r="BQ310" s="15"/>
      <c r="BR310" s="15"/>
      <c r="BS310" s="15"/>
      <c r="BT310" s="15"/>
      <c r="BU310" s="15"/>
      <c r="BV310" s="15"/>
      <c r="BW310" s="15"/>
      <c r="BX310" s="15"/>
      <c r="BY310" s="15"/>
      <c r="BZ310" s="15"/>
      <c r="CA310" s="15"/>
      <c r="CB310" s="15"/>
      <c r="CC310" s="15"/>
      <c r="CD310" s="15"/>
      <c r="CE310" s="15"/>
    </row>
    <row r="311" spans="1:83" ht="31.5">
      <c r="A311" s="90"/>
      <c r="B311" s="95"/>
      <c r="C311" s="173" t="s">
        <v>123</v>
      </c>
      <c r="D311" s="37"/>
      <c r="E311" s="37"/>
      <c r="F311" s="223" t="s">
        <v>216</v>
      </c>
      <c r="G311" s="216" t="s">
        <v>133</v>
      </c>
      <c r="H311" s="96"/>
      <c r="I311" s="15"/>
      <c r="J311" s="15"/>
      <c r="K311" s="15"/>
      <c r="L311" s="15"/>
      <c r="M311" s="15"/>
      <c r="N311" s="15"/>
      <c r="O311" s="15"/>
      <c r="P311" s="15"/>
      <c r="Q311" s="15"/>
      <c r="R311" s="15"/>
      <c r="S311" s="15"/>
      <c r="T311" s="15"/>
      <c r="U311" s="15"/>
      <c r="V311" s="15"/>
      <c r="W311" s="15"/>
      <c r="X311" s="15"/>
      <c r="Y311" s="15"/>
      <c r="Z311" s="15"/>
      <c r="AA311" s="15"/>
      <c r="AB311" s="15"/>
      <c r="AC311" s="15"/>
      <c r="AD311" s="15"/>
      <c r="AE311" s="15"/>
      <c r="AF311" s="15"/>
      <c r="AG311" s="15"/>
      <c r="AH311" s="15"/>
      <c r="AI311" s="15"/>
      <c r="AJ311" s="15"/>
      <c r="AK311" s="15"/>
      <c r="AL311" s="15"/>
      <c r="AM311" s="15"/>
      <c r="AN311" s="15"/>
      <c r="AO311" s="15"/>
      <c r="AP311" s="15"/>
      <c r="AQ311" s="15"/>
      <c r="AR311" s="15"/>
      <c r="AS311" s="15"/>
      <c r="AT311" s="15"/>
      <c r="AU311" s="15"/>
      <c r="AV311" s="15"/>
      <c r="AW311" s="15"/>
      <c r="AX311" s="15"/>
      <c r="AY311" s="15"/>
      <c r="AZ311" s="15"/>
      <c r="BA311" s="15"/>
      <c r="BB311" s="15"/>
      <c r="BC311" s="15"/>
      <c r="BD311" s="15"/>
      <c r="BE311" s="15"/>
      <c r="BF311" s="15"/>
      <c r="BG311" s="15"/>
      <c r="BH311" s="15"/>
      <c r="BI311" s="15"/>
      <c r="BJ311" s="15"/>
      <c r="BK311" s="15"/>
      <c r="BL311" s="15"/>
      <c r="BM311" s="15"/>
      <c r="BN311" s="15"/>
      <c r="BO311" s="15"/>
      <c r="BP311" s="15"/>
      <c r="BQ311" s="15"/>
      <c r="BR311" s="15"/>
      <c r="BS311" s="15"/>
      <c r="BT311" s="15"/>
      <c r="BU311" s="15"/>
      <c r="BV311" s="15"/>
      <c r="BW311" s="15"/>
      <c r="BX311" s="15"/>
      <c r="BY311" s="15"/>
      <c r="BZ311" s="15"/>
      <c r="CA311" s="15"/>
      <c r="CB311" s="15"/>
      <c r="CC311" s="15"/>
      <c r="CD311" s="15"/>
      <c r="CE311" s="15"/>
    </row>
    <row r="312" spans="1:83" ht="18">
      <c r="A312" s="90"/>
      <c r="B312" s="95"/>
      <c r="C312" s="173" t="s">
        <v>125</v>
      </c>
      <c r="D312" s="37"/>
      <c r="E312" s="37"/>
      <c r="F312" s="64"/>
      <c r="G312" s="174">
        <v>0</v>
      </c>
      <c r="H312" s="96"/>
      <c r="I312" s="15"/>
      <c r="J312" s="15"/>
      <c r="K312" s="15"/>
      <c r="L312" s="15"/>
      <c r="M312" s="15"/>
      <c r="N312" s="15"/>
      <c r="O312" s="15"/>
      <c r="P312" s="15"/>
      <c r="Q312" s="15"/>
      <c r="R312" s="15"/>
      <c r="S312" s="15"/>
      <c r="T312" s="15"/>
      <c r="U312" s="15"/>
      <c r="V312" s="15"/>
      <c r="W312" s="15"/>
      <c r="X312" s="15"/>
      <c r="Y312" s="15"/>
      <c r="Z312" s="15"/>
      <c r="AA312" s="15"/>
      <c r="AB312" s="15"/>
      <c r="AC312" s="15"/>
      <c r="AD312" s="15"/>
      <c r="AE312" s="15"/>
      <c r="AF312" s="15"/>
      <c r="AG312" s="15"/>
      <c r="AH312" s="15"/>
      <c r="AI312" s="15"/>
      <c r="AJ312" s="15"/>
      <c r="AK312" s="15"/>
      <c r="AL312" s="15"/>
      <c r="AM312" s="15"/>
      <c r="AN312" s="15"/>
      <c r="AO312" s="15"/>
      <c r="AP312" s="15"/>
      <c r="AQ312" s="15"/>
      <c r="AR312" s="15"/>
      <c r="AS312" s="15"/>
      <c r="AT312" s="15"/>
      <c r="AU312" s="15"/>
      <c r="AV312" s="15"/>
      <c r="AW312" s="15"/>
      <c r="AX312" s="15"/>
      <c r="AY312" s="15"/>
      <c r="AZ312" s="15"/>
      <c r="BA312" s="15"/>
      <c r="BB312" s="15"/>
      <c r="BC312" s="15"/>
      <c r="BD312" s="15"/>
      <c r="BE312" s="15"/>
      <c r="BF312" s="15"/>
      <c r="BG312" s="15"/>
      <c r="BH312" s="15"/>
      <c r="BI312" s="15"/>
      <c r="BJ312" s="15"/>
      <c r="BK312" s="15"/>
      <c r="BL312" s="15"/>
      <c r="BM312" s="15"/>
      <c r="BN312" s="15"/>
      <c r="BO312" s="15"/>
      <c r="BP312" s="15"/>
      <c r="BQ312" s="15"/>
      <c r="BR312" s="15"/>
      <c r="BS312" s="15"/>
      <c r="BT312" s="15"/>
      <c r="BU312" s="15"/>
      <c r="BV312" s="15"/>
      <c r="BW312" s="15"/>
      <c r="BX312" s="15"/>
      <c r="BY312" s="15"/>
      <c r="BZ312" s="15"/>
      <c r="CA312" s="15"/>
      <c r="CB312" s="15"/>
      <c r="CC312" s="15"/>
      <c r="CD312" s="15"/>
      <c r="CE312" s="15"/>
    </row>
    <row r="313" spans="1:83" ht="18">
      <c r="A313" s="90"/>
      <c r="B313" s="95"/>
      <c r="C313" s="173" t="s">
        <v>124</v>
      </c>
      <c r="D313" s="37"/>
      <c r="E313" s="37"/>
      <c r="F313" s="64"/>
      <c r="G313" s="174">
        <v>0</v>
      </c>
      <c r="H313" s="96"/>
      <c r="I313" s="15"/>
      <c r="J313" s="15"/>
      <c r="K313" s="15"/>
      <c r="L313" s="15"/>
      <c r="M313" s="15"/>
      <c r="N313" s="15"/>
      <c r="O313" s="15"/>
      <c r="P313" s="15"/>
      <c r="Q313" s="15"/>
      <c r="R313" s="15"/>
      <c r="S313" s="15"/>
      <c r="T313" s="15"/>
      <c r="U313" s="15"/>
      <c r="V313" s="15"/>
      <c r="W313" s="15"/>
      <c r="X313" s="15"/>
      <c r="Y313" s="15"/>
      <c r="Z313" s="15"/>
      <c r="AA313" s="15"/>
      <c r="AB313" s="15"/>
      <c r="AC313" s="15"/>
      <c r="AD313" s="15"/>
      <c r="AE313" s="15"/>
      <c r="AF313" s="15"/>
      <c r="AG313" s="15"/>
      <c r="AH313" s="15"/>
      <c r="AI313" s="15"/>
      <c r="AJ313" s="15"/>
      <c r="AK313" s="15"/>
      <c r="AL313" s="15"/>
      <c r="AM313" s="15"/>
      <c r="AN313" s="15"/>
      <c r="AO313" s="15"/>
      <c r="AP313" s="15"/>
      <c r="AQ313" s="15"/>
      <c r="AR313" s="15"/>
      <c r="AS313" s="15"/>
      <c r="AT313" s="15"/>
      <c r="AU313" s="15"/>
      <c r="AV313" s="15"/>
      <c r="AW313" s="15"/>
      <c r="AX313" s="15"/>
      <c r="AY313" s="15"/>
      <c r="AZ313" s="15"/>
      <c r="BA313" s="15"/>
      <c r="BB313" s="15"/>
      <c r="BC313" s="15"/>
      <c r="BD313" s="15"/>
      <c r="BE313" s="15"/>
      <c r="BF313" s="15"/>
      <c r="BG313" s="15"/>
      <c r="BH313" s="15"/>
      <c r="BI313" s="15"/>
      <c r="BJ313" s="15"/>
      <c r="BK313" s="15"/>
      <c r="BL313" s="15"/>
      <c r="BM313" s="15"/>
      <c r="BN313" s="15"/>
      <c r="BO313" s="15"/>
      <c r="BP313" s="15"/>
      <c r="BQ313" s="15"/>
      <c r="BR313" s="15"/>
      <c r="BS313" s="15"/>
      <c r="BT313" s="15"/>
      <c r="BU313" s="15"/>
      <c r="BV313" s="15"/>
      <c r="BW313" s="15"/>
      <c r="BX313" s="15"/>
      <c r="BY313" s="15"/>
      <c r="BZ313" s="15"/>
      <c r="CA313" s="15"/>
      <c r="CB313" s="15"/>
      <c r="CC313" s="15"/>
      <c r="CD313" s="15"/>
      <c r="CE313" s="15"/>
    </row>
    <row r="314" spans="1:83" ht="18">
      <c r="A314" s="90"/>
      <c r="B314" s="95"/>
      <c r="C314" s="173" t="s">
        <v>126</v>
      </c>
      <c r="D314" s="37"/>
      <c r="E314" s="37"/>
      <c r="F314" s="64"/>
      <c r="G314" s="174">
        <v>0</v>
      </c>
      <c r="H314" s="96"/>
      <c r="I314" s="15"/>
      <c r="J314" s="15"/>
      <c r="K314" s="15"/>
      <c r="L314" s="15"/>
      <c r="M314" s="15"/>
      <c r="N314" s="15"/>
      <c r="O314" s="15"/>
      <c r="P314" s="15"/>
      <c r="Q314" s="15"/>
      <c r="R314" s="15"/>
      <c r="S314" s="15"/>
      <c r="T314" s="15"/>
      <c r="U314" s="15"/>
      <c r="V314" s="15"/>
      <c r="W314" s="15"/>
      <c r="X314" s="15"/>
      <c r="Y314" s="15"/>
      <c r="Z314" s="15"/>
      <c r="AA314" s="15"/>
      <c r="AB314" s="15"/>
      <c r="AC314" s="15"/>
      <c r="AD314" s="15"/>
      <c r="AE314" s="15"/>
      <c r="AF314" s="15"/>
      <c r="AG314" s="15"/>
      <c r="AH314" s="15"/>
      <c r="AI314" s="15"/>
      <c r="AJ314" s="15"/>
      <c r="AK314" s="15"/>
      <c r="AL314" s="15"/>
      <c r="AM314" s="15"/>
      <c r="AN314" s="15"/>
      <c r="AO314" s="15"/>
      <c r="AP314" s="15"/>
      <c r="AQ314" s="15"/>
      <c r="AR314" s="15"/>
      <c r="AS314" s="15"/>
      <c r="AT314" s="15"/>
      <c r="AU314" s="15"/>
      <c r="AV314" s="15"/>
      <c r="AW314" s="15"/>
      <c r="AX314" s="15"/>
      <c r="AY314" s="15"/>
      <c r="AZ314" s="15"/>
      <c r="BA314" s="15"/>
      <c r="BB314" s="15"/>
      <c r="BC314" s="15"/>
      <c r="BD314" s="15"/>
      <c r="BE314" s="15"/>
      <c r="BF314" s="15"/>
      <c r="BG314" s="15"/>
      <c r="BH314" s="15"/>
      <c r="BI314" s="15"/>
      <c r="BJ314" s="15"/>
      <c r="BK314" s="15"/>
      <c r="BL314" s="15"/>
      <c r="BM314" s="15"/>
      <c r="BN314" s="15"/>
      <c r="BO314" s="15"/>
      <c r="BP314" s="15"/>
      <c r="BQ314" s="15"/>
      <c r="BR314" s="15"/>
      <c r="BS314" s="15"/>
      <c r="BT314" s="15"/>
      <c r="BU314" s="15"/>
      <c r="BV314" s="15"/>
      <c r="BW314" s="15"/>
      <c r="BX314" s="15"/>
      <c r="BY314" s="15"/>
      <c r="BZ314" s="15"/>
      <c r="CA314" s="15"/>
      <c r="CB314" s="15"/>
      <c r="CC314" s="15"/>
      <c r="CD314" s="15"/>
      <c r="CE314" s="15"/>
    </row>
    <row r="315" spans="1:83" ht="18">
      <c r="A315" s="90"/>
      <c r="B315" s="95"/>
      <c r="C315" s="173" t="s">
        <v>127</v>
      </c>
      <c r="D315" s="37"/>
      <c r="E315" s="37"/>
      <c r="F315" s="64"/>
      <c r="G315" s="175">
        <v>0</v>
      </c>
      <c r="H315" s="96"/>
      <c r="I315" s="15"/>
      <c r="J315" s="15"/>
      <c r="K315" s="15"/>
      <c r="L315" s="15"/>
      <c r="M315" s="15"/>
      <c r="N315" s="15"/>
      <c r="O315" s="15"/>
      <c r="P315" s="15"/>
      <c r="Q315" s="15"/>
      <c r="R315" s="15"/>
      <c r="S315" s="15"/>
      <c r="T315" s="15"/>
      <c r="U315" s="15"/>
      <c r="V315" s="15"/>
      <c r="W315" s="15"/>
      <c r="X315" s="15"/>
      <c r="Y315" s="15"/>
      <c r="Z315" s="15"/>
      <c r="AA315" s="15"/>
      <c r="AB315" s="15"/>
      <c r="AC315" s="15"/>
      <c r="AD315" s="15"/>
      <c r="AE315" s="15"/>
      <c r="AF315" s="15"/>
      <c r="AG315" s="15"/>
      <c r="AH315" s="15"/>
      <c r="AI315" s="15"/>
      <c r="AJ315" s="15"/>
      <c r="AK315" s="15"/>
      <c r="AL315" s="15"/>
      <c r="AM315" s="15"/>
      <c r="AN315" s="15"/>
      <c r="AO315" s="15"/>
      <c r="AP315" s="15"/>
      <c r="AQ315" s="15"/>
      <c r="AR315" s="15"/>
      <c r="AS315" s="15"/>
      <c r="AT315" s="15"/>
      <c r="AU315" s="15"/>
      <c r="AV315" s="15"/>
      <c r="AW315" s="15"/>
      <c r="AX315" s="15"/>
      <c r="AY315" s="15"/>
      <c r="AZ315" s="15"/>
      <c r="BA315" s="15"/>
      <c r="BB315" s="15"/>
      <c r="BC315" s="15"/>
      <c r="BD315" s="15"/>
      <c r="BE315" s="15"/>
      <c r="BF315" s="15"/>
      <c r="BG315" s="15"/>
      <c r="BH315" s="15"/>
      <c r="BI315" s="15"/>
      <c r="BJ315" s="15"/>
      <c r="BK315" s="15"/>
      <c r="BL315" s="15"/>
      <c r="BM315" s="15"/>
      <c r="BN315" s="15"/>
      <c r="BO315" s="15"/>
      <c r="BP315" s="15"/>
      <c r="BQ315" s="15"/>
      <c r="BR315" s="15"/>
      <c r="BS315" s="15"/>
      <c r="BT315" s="15"/>
      <c r="BU315" s="15"/>
      <c r="BV315" s="15"/>
      <c r="BW315" s="15"/>
      <c r="BX315" s="15"/>
      <c r="BY315" s="15"/>
      <c r="BZ315" s="15"/>
      <c r="CA315" s="15"/>
      <c r="CB315" s="15"/>
      <c r="CC315" s="15"/>
      <c r="CD315" s="15"/>
      <c r="CE315" s="15"/>
    </row>
    <row r="316" spans="1:83" ht="18">
      <c r="A316" s="90"/>
      <c r="B316" s="95"/>
      <c r="C316" s="360" t="s">
        <v>130</v>
      </c>
      <c r="D316" s="335"/>
      <c r="E316" s="335"/>
      <c r="F316" s="336"/>
      <c r="G316" s="176">
        <f>SUM(G312:G315)</f>
        <v>0</v>
      </c>
      <c r="H316" s="96"/>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c r="BD316" s="15"/>
      <c r="BE316" s="15"/>
      <c r="BF316" s="15"/>
      <c r="BG316" s="15"/>
      <c r="BH316" s="15"/>
      <c r="BI316" s="15"/>
      <c r="BJ316" s="15"/>
      <c r="BK316" s="15"/>
      <c r="BL316" s="15"/>
      <c r="BM316" s="15"/>
      <c r="BN316" s="15"/>
      <c r="BO316" s="15"/>
      <c r="BP316" s="15"/>
      <c r="BQ316" s="15"/>
      <c r="BR316" s="15"/>
      <c r="BS316" s="15"/>
      <c r="BT316" s="15"/>
      <c r="BU316" s="15"/>
      <c r="BV316" s="15"/>
      <c r="BW316" s="15"/>
      <c r="BX316" s="15"/>
      <c r="BY316" s="15"/>
      <c r="BZ316" s="15"/>
      <c r="CA316" s="15"/>
      <c r="CB316" s="15"/>
      <c r="CC316" s="15"/>
      <c r="CD316" s="15"/>
      <c r="CE316" s="15"/>
    </row>
    <row r="317" spans="1:83" ht="18">
      <c r="A317" s="90"/>
      <c r="B317" s="95"/>
      <c r="C317" s="37"/>
      <c r="D317" s="37"/>
      <c r="E317" s="37"/>
      <c r="F317" s="37"/>
      <c r="G317" s="161"/>
      <c r="H317" s="96"/>
      <c r="I317" s="15"/>
      <c r="J317" s="15"/>
      <c r="K317" s="15"/>
      <c r="L317" s="15"/>
      <c r="M317" s="15"/>
      <c r="N317" s="15"/>
      <c r="O317" s="15"/>
      <c r="P317" s="15"/>
      <c r="Q317" s="15"/>
      <c r="R317" s="15"/>
      <c r="S317" s="15"/>
      <c r="T317" s="15"/>
      <c r="U317" s="15"/>
      <c r="V317" s="15"/>
      <c r="W317" s="15"/>
      <c r="X317" s="15"/>
      <c r="Y317" s="15"/>
      <c r="Z317" s="15"/>
      <c r="AA317" s="15"/>
      <c r="AB317" s="15"/>
      <c r="AC317" s="15"/>
      <c r="AD317" s="15"/>
      <c r="AE317" s="15"/>
      <c r="AF317" s="15"/>
      <c r="AG317" s="15"/>
      <c r="AH317" s="15"/>
      <c r="AI317" s="15"/>
      <c r="AJ317" s="15"/>
      <c r="AK317" s="15"/>
      <c r="AL317" s="15"/>
      <c r="AM317" s="15"/>
      <c r="AN317" s="15"/>
      <c r="AO317" s="15"/>
      <c r="AP317" s="15"/>
      <c r="AQ317" s="15"/>
      <c r="AR317" s="15"/>
      <c r="AS317" s="15"/>
      <c r="AT317" s="15"/>
      <c r="AU317" s="15"/>
      <c r="AV317" s="15"/>
      <c r="AW317" s="15"/>
      <c r="AX317" s="15"/>
      <c r="AY317" s="15"/>
      <c r="AZ317" s="15"/>
      <c r="BA317" s="15"/>
      <c r="BB317" s="15"/>
      <c r="BC317" s="15"/>
      <c r="BD317" s="15"/>
      <c r="BE317" s="15"/>
      <c r="BF317" s="15"/>
      <c r="BG317" s="15"/>
      <c r="BH317" s="15"/>
      <c r="BI317" s="15"/>
      <c r="BJ317" s="15"/>
      <c r="BK317" s="15"/>
      <c r="BL317" s="15"/>
      <c r="BM317" s="15"/>
      <c r="BN317" s="15"/>
      <c r="BO317" s="15"/>
      <c r="BP317" s="15"/>
      <c r="BQ317" s="15"/>
      <c r="BR317" s="15"/>
      <c r="BS317" s="15"/>
      <c r="BT317" s="15"/>
      <c r="BU317" s="15"/>
      <c r="BV317" s="15"/>
      <c r="BW317" s="15"/>
      <c r="BX317" s="15"/>
      <c r="BY317" s="15"/>
      <c r="BZ317" s="15"/>
      <c r="CA317" s="15"/>
      <c r="CB317" s="15"/>
      <c r="CC317" s="15"/>
      <c r="CD317" s="15"/>
      <c r="CE317" s="15"/>
    </row>
    <row r="318" spans="1:83" ht="18">
      <c r="A318" s="90"/>
      <c r="B318" s="95"/>
      <c r="C318" s="360" t="s">
        <v>211</v>
      </c>
      <c r="D318" s="335"/>
      <c r="E318" s="335"/>
      <c r="F318" s="336"/>
      <c r="G318" s="176">
        <f>+G304+G309+G316</f>
        <v>0</v>
      </c>
      <c r="H318" s="96"/>
      <c r="I318" s="15"/>
      <c r="J318" s="15"/>
      <c r="K318" s="15"/>
      <c r="L318" s="15"/>
      <c r="M318" s="15"/>
      <c r="N318" s="15"/>
      <c r="O318" s="15"/>
      <c r="P318" s="15"/>
      <c r="Q318" s="15"/>
      <c r="R318" s="15"/>
      <c r="S318" s="15"/>
      <c r="T318" s="15"/>
      <c r="U318" s="15"/>
      <c r="V318" s="15"/>
      <c r="W318" s="15"/>
      <c r="X318" s="15"/>
      <c r="Y318" s="15"/>
      <c r="Z318" s="15"/>
      <c r="AA318" s="15"/>
      <c r="AB318" s="15"/>
      <c r="AC318" s="15"/>
      <c r="AD318" s="15"/>
      <c r="AE318" s="15"/>
      <c r="AF318" s="15"/>
      <c r="AG318" s="15"/>
      <c r="AH318" s="15"/>
      <c r="AI318" s="15"/>
      <c r="AJ318" s="15"/>
      <c r="AK318" s="15"/>
      <c r="AL318" s="15"/>
      <c r="AM318" s="15"/>
      <c r="AN318" s="15"/>
      <c r="AO318" s="15"/>
      <c r="AP318" s="15"/>
      <c r="AQ318" s="15"/>
      <c r="AR318" s="15"/>
      <c r="AS318" s="15"/>
      <c r="AT318" s="15"/>
      <c r="AU318" s="15"/>
      <c r="AV318" s="15"/>
      <c r="AW318" s="15"/>
      <c r="AX318" s="15"/>
      <c r="AY318" s="15"/>
      <c r="AZ318" s="15"/>
      <c r="BA318" s="15"/>
      <c r="BB318" s="15"/>
      <c r="BC318" s="15"/>
      <c r="BD318" s="15"/>
      <c r="BE318" s="15"/>
      <c r="BF318" s="15"/>
      <c r="BG318" s="15"/>
      <c r="BH318" s="15"/>
      <c r="BI318" s="15"/>
      <c r="BJ318" s="15"/>
      <c r="BK318" s="15"/>
      <c r="BL318" s="15"/>
      <c r="BM318" s="15"/>
      <c r="BN318" s="15"/>
      <c r="BO318" s="15"/>
      <c r="BP318" s="15"/>
      <c r="BQ318" s="15"/>
      <c r="BR318" s="15"/>
      <c r="BS318" s="15"/>
      <c r="BT318" s="15"/>
      <c r="BU318" s="15"/>
      <c r="BV318" s="15"/>
      <c r="BW318" s="15"/>
      <c r="BX318" s="15"/>
      <c r="BY318" s="15"/>
      <c r="BZ318" s="15"/>
      <c r="CA318" s="15"/>
      <c r="CB318" s="15"/>
      <c r="CC318" s="15"/>
      <c r="CD318" s="15"/>
      <c r="CE318" s="15"/>
    </row>
    <row r="319" spans="1:83" ht="18">
      <c r="A319" s="90"/>
      <c r="B319" s="95"/>
      <c r="C319" s="37"/>
      <c r="D319" s="111"/>
      <c r="E319" s="111"/>
      <c r="F319" s="37"/>
      <c r="G319" s="174"/>
      <c r="H319" s="96"/>
      <c r="I319" s="15"/>
      <c r="J319" s="15"/>
      <c r="K319" s="15"/>
      <c r="L319" s="15"/>
      <c r="M319" s="15"/>
      <c r="N319" s="15"/>
      <c r="O319" s="15"/>
      <c r="P319" s="15"/>
      <c r="Q319" s="15"/>
      <c r="R319" s="15"/>
      <c r="S319" s="15"/>
      <c r="T319" s="15"/>
      <c r="U319" s="15"/>
      <c r="V319" s="15"/>
      <c r="W319" s="15"/>
      <c r="X319" s="15"/>
      <c r="Y319" s="15"/>
      <c r="Z319" s="15"/>
      <c r="AA319" s="15"/>
      <c r="AB319" s="15"/>
      <c r="AC319" s="15"/>
      <c r="AD319" s="15"/>
      <c r="AE319" s="15"/>
      <c r="AF319" s="15"/>
      <c r="AG319" s="15"/>
      <c r="AH319" s="15"/>
      <c r="AI319" s="15"/>
      <c r="AJ319" s="15"/>
      <c r="AK319" s="15"/>
      <c r="AL319" s="15"/>
      <c r="AM319" s="15"/>
      <c r="AN319" s="15"/>
      <c r="AO319" s="15"/>
      <c r="AP319" s="15"/>
      <c r="AQ319" s="15"/>
      <c r="AR319" s="15"/>
      <c r="AS319" s="15"/>
      <c r="AT319" s="15"/>
      <c r="AU319" s="15"/>
      <c r="AV319" s="15"/>
      <c r="AW319" s="15"/>
      <c r="AX319" s="15"/>
      <c r="AY319" s="15"/>
      <c r="AZ319" s="15"/>
      <c r="BA319" s="15"/>
      <c r="BB319" s="15"/>
      <c r="BC319" s="15"/>
      <c r="BD319" s="15"/>
      <c r="BE319" s="15"/>
      <c r="BF319" s="15"/>
      <c r="BG319" s="15"/>
      <c r="BH319" s="15"/>
      <c r="BI319" s="15"/>
      <c r="BJ319" s="15"/>
      <c r="BK319" s="15"/>
      <c r="BL319" s="15"/>
      <c r="BM319" s="15"/>
      <c r="BN319" s="15"/>
      <c r="BO319" s="15"/>
      <c r="BP319" s="15"/>
      <c r="BQ319" s="15"/>
      <c r="BR319" s="15"/>
      <c r="BS319" s="15"/>
      <c r="BT319" s="15"/>
      <c r="BU319" s="15"/>
      <c r="BV319" s="15"/>
      <c r="BW319" s="15"/>
      <c r="BX319" s="15"/>
      <c r="BY319" s="15"/>
      <c r="BZ319" s="15"/>
      <c r="CA319" s="15"/>
      <c r="CB319" s="15"/>
      <c r="CC319" s="15"/>
      <c r="CD319" s="15"/>
      <c r="CE319" s="15"/>
    </row>
    <row r="320" spans="1:83" ht="31.5">
      <c r="A320" s="90"/>
      <c r="B320" s="95"/>
      <c r="C320" s="163" t="s">
        <v>121</v>
      </c>
      <c r="D320" s="177"/>
      <c r="E320" s="177"/>
      <c r="F320" s="178" t="s">
        <v>180</v>
      </c>
      <c r="G320" s="179" t="s">
        <v>187</v>
      </c>
      <c r="H320" s="96"/>
      <c r="I320" s="15"/>
      <c r="J320" s="15"/>
      <c r="K320" s="15"/>
      <c r="L320" s="15"/>
      <c r="M320" s="15"/>
      <c r="N320" s="15"/>
      <c r="O320" s="15"/>
      <c r="P320" s="15"/>
      <c r="Q320" s="15"/>
      <c r="R320" s="15"/>
      <c r="S320" s="15"/>
      <c r="T320" s="15"/>
      <c r="U320" s="15"/>
      <c r="V320" s="15"/>
      <c r="W320" s="15"/>
      <c r="X320" s="15"/>
      <c r="Y320" s="15"/>
      <c r="Z320" s="15"/>
      <c r="AA320" s="15"/>
      <c r="AB320" s="15"/>
      <c r="AC320" s="15"/>
      <c r="AD320" s="15"/>
      <c r="AE320" s="15"/>
      <c r="AF320" s="15"/>
      <c r="AG320" s="15"/>
      <c r="AH320" s="15"/>
      <c r="AI320" s="15"/>
      <c r="AJ320" s="15"/>
      <c r="AK320" s="15"/>
      <c r="AL320" s="15"/>
      <c r="AM320" s="15"/>
      <c r="AN320" s="15"/>
      <c r="AO320" s="15"/>
      <c r="AP320" s="15"/>
      <c r="AQ320" s="15"/>
      <c r="AR320" s="15"/>
      <c r="AS320" s="15"/>
      <c r="AT320" s="15"/>
      <c r="AU320" s="15"/>
      <c r="AV320" s="15"/>
      <c r="AW320" s="15"/>
      <c r="AX320" s="15"/>
      <c r="AY320" s="15"/>
      <c r="AZ320" s="15"/>
      <c r="BA320" s="15"/>
      <c r="BB320" s="15"/>
      <c r="BC320" s="15"/>
      <c r="BD320" s="15"/>
      <c r="BE320" s="15"/>
      <c r="BF320" s="15"/>
      <c r="BG320" s="15"/>
      <c r="BH320" s="15"/>
      <c r="BI320" s="15"/>
      <c r="BJ320" s="15"/>
      <c r="BK320" s="15"/>
      <c r="BL320" s="15"/>
      <c r="BM320" s="15"/>
      <c r="BN320" s="15"/>
      <c r="BO320" s="15"/>
      <c r="BP320" s="15"/>
      <c r="BQ320" s="15"/>
      <c r="BR320" s="15"/>
      <c r="BS320" s="15"/>
      <c r="BT320" s="15"/>
      <c r="BU320" s="15"/>
      <c r="BV320" s="15"/>
      <c r="BW320" s="15"/>
      <c r="BX320" s="15"/>
      <c r="BY320" s="15"/>
      <c r="BZ320" s="15"/>
      <c r="CA320" s="15"/>
      <c r="CB320" s="15"/>
      <c r="CC320" s="15"/>
      <c r="CD320" s="15"/>
      <c r="CE320" s="15"/>
    </row>
    <row r="321" spans="1:83" ht="18">
      <c r="A321" s="90"/>
      <c r="B321" s="95"/>
      <c r="C321" s="219" t="s">
        <v>232</v>
      </c>
      <c r="D321" s="213"/>
      <c r="E321" s="214"/>
      <c r="F321" s="237">
        <f>+G93</f>
        <v>0</v>
      </c>
      <c r="G321" s="181">
        <v>0</v>
      </c>
      <c r="H321" s="96"/>
      <c r="I321" s="15"/>
      <c r="J321" s="15"/>
      <c r="K321" s="15"/>
      <c r="L321" s="15"/>
      <c r="M321" s="15"/>
      <c r="N321" s="15"/>
      <c r="O321" s="15"/>
      <c r="P321" s="15"/>
      <c r="Q321" s="15"/>
      <c r="R321" s="15"/>
      <c r="S321" s="15"/>
      <c r="T321" s="15"/>
      <c r="U321" s="15"/>
      <c r="V321" s="15"/>
      <c r="W321" s="15"/>
      <c r="X321" s="15"/>
      <c r="Y321" s="15"/>
      <c r="Z321" s="15"/>
      <c r="AA321" s="15"/>
      <c r="AB321" s="15"/>
      <c r="AC321" s="15"/>
      <c r="AD321" s="15"/>
      <c r="AE321" s="15"/>
      <c r="AF321" s="15"/>
      <c r="AG321" s="15"/>
      <c r="AH321" s="15"/>
      <c r="AI321" s="15"/>
      <c r="AJ321" s="15"/>
      <c r="AK321" s="15"/>
      <c r="AL321" s="15"/>
      <c r="AM321" s="15"/>
      <c r="AN321" s="15"/>
      <c r="AO321" s="15"/>
      <c r="AP321" s="15"/>
      <c r="AQ321" s="15"/>
      <c r="AR321" s="15"/>
      <c r="AS321" s="15"/>
      <c r="AT321" s="15"/>
      <c r="AU321" s="15"/>
      <c r="AV321" s="15"/>
      <c r="AW321" s="15"/>
      <c r="AX321" s="15"/>
      <c r="AY321" s="15"/>
      <c r="AZ321" s="15"/>
      <c r="BA321" s="15"/>
      <c r="BB321" s="15"/>
      <c r="BC321" s="15"/>
      <c r="BD321" s="15"/>
      <c r="BE321" s="15"/>
      <c r="BF321" s="15"/>
      <c r="BG321" s="15"/>
      <c r="BH321" s="15"/>
      <c r="BI321" s="15"/>
      <c r="BJ321" s="15"/>
      <c r="BK321" s="15"/>
      <c r="BL321" s="15"/>
      <c r="BM321" s="15"/>
      <c r="BN321" s="15"/>
      <c r="BO321" s="15"/>
      <c r="BP321" s="15"/>
      <c r="BQ321" s="15"/>
      <c r="BR321" s="15"/>
      <c r="BS321" s="15"/>
      <c r="BT321" s="15"/>
      <c r="BU321" s="15"/>
      <c r="BV321" s="15"/>
      <c r="BW321" s="15"/>
      <c r="BX321" s="15"/>
      <c r="BY321" s="15"/>
      <c r="BZ321" s="15"/>
      <c r="CA321" s="15"/>
      <c r="CB321" s="15"/>
      <c r="CC321" s="15"/>
      <c r="CD321" s="15"/>
      <c r="CE321" s="15"/>
    </row>
    <row r="322" spans="1:83" ht="18">
      <c r="A322" s="90"/>
      <c r="B322" s="95"/>
      <c r="C322" s="264" t="s">
        <v>233</v>
      </c>
      <c r="D322" s="265"/>
      <c r="E322" s="266"/>
      <c r="F322" s="237">
        <f>+G98</f>
        <v>0</v>
      </c>
      <c r="G322" s="181">
        <v>0</v>
      </c>
      <c r="H322" s="96"/>
      <c r="I322" s="15"/>
      <c r="J322" s="15"/>
      <c r="K322" s="15"/>
      <c r="L322" s="15"/>
      <c r="M322" s="15"/>
      <c r="N322" s="15"/>
      <c r="O322" s="15"/>
      <c r="P322" s="15"/>
      <c r="Q322" s="15"/>
      <c r="R322" s="15"/>
      <c r="S322" s="15"/>
      <c r="T322" s="15"/>
      <c r="U322" s="15"/>
      <c r="V322" s="15"/>
      <c r="W322" s="15"/>
      <c r="X322" s="15"/>
      <c r="Y322" s="15"/>
      <c r="Z322" s="15"/>
      <c r="AA322" s="15"/>
      <c r="AB322" s="15"/>
      <c r="AC322" s="15"/>
      <c r="AD322" s="15"/>
      <c r="AE322" s="15"/>
      <c r="AF322" s="15"/>
      <c r="AG322" s="15"/>
      <c r="AH322" s="15"/>
      <c r="AI322" s="15"/>
      <c r="AJ322" s="15"/>
      <c r="AK322" s="15"/>
      <c r="AL322" s="15"/>
      <c r="AM322" s="15"/>
      <c r="AN322" s="15"/>
      <c r="AO322" s="15"/>
      <c r="AP322" s="15"/>
      <c r="AQ322" s="15"/>
      <c r="AR322" s="15"/>
      <c r="AS322" s="15"/>
      <c r="AT322" s="15"/>
      <c r="AU322" s="15"/>
      <c r="AV322" s="15"/>
      <c r="AW322" s="15"/>
      <c r="AX322" s="15"/>
      <c r="AY322" s="15"/>
      <c r="AZ322" s="15"/>
      <c r="BA322" s="15"/>
      <c r="BB322" s="15"/>
      <c r="BC322" s="15"/>
      <c r="BD322" s="15"/>
      <c r="BE322" s="15"/>
      <c r="BF322" s="15"/>
      <c r="BG322" s="15"/>
      <c r="BH322" s="15"/>
      <c r="BI322" s="15"/>
      <c r="BJ322" s="15"/>
      <c r="BK322" s="15"/>
      <c r="BL322" s="15"/>
      <c r="BM322" s="15"/>
      <c r="BN322" s="15"/>
      <c r="BO322" s="15"/>
      <c r="BP322" s="15"/>
      <c r="BQ322" s="15"/>
      <c r="BR322" s="15"/>
      <c r="BS322" s="15"/>
      <c r="BT322" s="15"/>
      <c r="BU322" s="15"/>
      <c r="BV322" s="15"/>
      <c r="BW322" s="15"/>
      <c r="BX322" s="15"/>
      <c r="BY322" s="15"/>
      <c r="BZ322" s="15"/>
      <c r="CA322" s="15"/>
      <c r="CB322" s="15"/>
      <c r="CC322" s="15"/>
      <c r="CD322" s="15"/>
      <c r="CE322" s="15"/>
    </row>
    <row r="323" spans="1:83" ht="18">
      <c r="A323" s="90"/>
      <c r="B323" s="95"/>
      <c r="C323" s="267" t="s">
        <v>129</v>
      </c>
      <c r="D323" s="268"/>
      <c r="E323" s="269"/>
      <c r="F323" s="180"/>
      <c r="G323" s="181">
        <v>0</v>
      </c>
      <c r="H323" s="96"/>
      <c r="I323" s="15"/>
      <c r="J323" s="15"/>
      <c r="K323" s="15"/>
      <c r="L323" s="15"/>
      <c r="M323" s="15"/>
      <c r="N323" s="15"/>
      <c r="O323" s="15"/>
      <c r="P323" s="15"/>
      <c r="Q323" s="15"/>
      <c r="R323" s="15"/>
      <c r="S323" s="15"/>
      <c r="T323" s="15"/>
      <c r="U323" s="15"/>
      <c r="V323" s="15"/>
      <c r="W323" s="15"/>
      <c r="X323" s="15"/>
      <c r="Y323" s="15"/>
      <c r="Z323" s="15"/>
      <c r="AA323" s="15"/>
      <c r="AB323" s="15"/>
      <c r="AC323" s="15"/>
      <c r="AD323" s="15"/>
      <c r="AE323" s="15"/>
      <c r="AF323" s="15"/>
      <c r="AG323" s="15"/>
      <c r="AH323" s="15"/>
      <c r="AI323" s="15"/>
      <c r="AJ323" s="15"/>
      <c r="AK323" s="15"/>
      <c r="AL323" s="15"/>
      <c r="AM323" s="15"/>
      <c r="AN323" s="15"/>
      <c r="AO323" s="15"/>
      <c r="AP323" s="15"/>
      <c r="AQ323" s="15"/>
      <c r="AR323" s="15"/>
      <c r="AS323" s="15"/>
      <c r="AT323" s="15"/>
      <c r="AU323" s="15"/>
      <c r="AV323" s="15"/>
      <c r="AW323" s="15"/>
      <c r="AX323" s="15"/>
      <c r="AY323" s="15"/>
      <c r="AZ323" s="15"/>
      <c r="BA323" s="15"/>
      <c r="BB323" s="15"/>
      <c r="BC323" s="15"/>
      <c r="BD323" s="15"/>
      <c r="BE323" s="15"/>
      <c r="BF323" s="15"/>
      <c r="BG323" s="15"/>
      <c r="BH323" s="15"/>
      <c r="BI323" s="15"/>
      <c r="BJ323" s="15"/>
      <c r="BK323" s="15"/>
      <c r="BL323" s="15"/>
      <c r="BM323" s="15"/>
      <c r="BN323" s="15"/>
      <c r="BO323" s="15"/>
      <c r="BP323" s="15"/>
      <c r="BQ323" s="15"/>
      <c r="BR323" s="15"/>
      <c r="BS323" s="15"/>
      <c r="BT323" s="15"/>
      <c r="BU323" s="15"/>
      <c r="BV323" s="15"/>
      <c r="BW323" s="15"/>
      <c r="BX323" s="15"/>
      <c r="BY323" s="15"/>
      <c r="BZ323" s="15"/>
      <c r="CA323" s="15"/>
      <c r="CB323" s="15"/>
      <c r="CC323" s="15"/>
      <c r="CD323" s="15"/>
      <c r="CE323" s="15"/>
    </row>
    <row r="324" spans="1:83" ht="18.75" thickBot="1">
      <c r="A324" s="90"/>
      <c r="B324" s="95"/>
      <c r="C324" s="348" t="s">
        <v>212</v>
      </c>
      <c r="D324" s="349"/>
      <c r="E324" s="349"/>
      <c r="F324" s="350"/>
      <c r="G324" s="182">
        <f>SUM(G321:G323)</f>
        <v>0</v>
      </c>
      <c r="H324" s="96"/>
      <c r="I324" s="15"/>
      <c r="J324" s="15"/>
      <c r="K324" s="15"/>
      <c r="L324" s="15"/>
      <c r="M324" s="15"/>
      <c r="N324" s="15"/>
      <c r="O324" s="15"/>
      <c r="P324" s="15"/>
      <c r="Q324" s="15"/>
      <c r="R324" s="15"/>
      <c r="S324" s="15"/>
      <c r="T324" s="15"/>
      <c r="U324" s="15"/>
      <c r="V324" s="15"/>
      <c r="W324" s="15"/>
      <c r="X324" s="15"/>
      <c r="Y324" s="15"/>
      <c r="Z324" s="15"/>
      <c r="AA324" s="15"/>
      <c r="AB324" s="15"/>
      <c r="AC324" s="15"/>
      <c r="AD324" s="15"/>
      <c r="AE324" s="15"/>
      <c r="AF324" s="15"/>
      <c r="AG324" s="15"/>
      <c r="AH324" s="15"/>
      <c r="AI324" s="15"/>
      <c r="AJ324" s="15"/>
      <c r="AK324" s="15"/>
      <c r="AL324" s="15"/>
      <c r="AM324" s="15"/>
      <c r="AN324" s="15"/>
      <c r="AO324" s="15"/>
      <c r="AP324" s="15"/>
      <c r="AQ324" s="15"/>
      <c r="AR324" s="15"/>
      <c r="AS324" s="15"/>
      <c r="AT324" s="15"/>
      <c r="AU324" s="15"/>
      <c r="AV324" s="15"/>
      <c r="AW324" s="15"/>
      <c r="AX324" s="15"/>
      <c r="AY324" s="15"/>
      <c r="AZ324" s="15"/>
      <c r="BA324" s="15"/>
      <c r="BB324" s="15"/>
      <c r="BC324" s="15"/>
      <c r="BD324" s="15"/>
      <c r="BE324" s="15"/>
      <c r="BF324" s="15"/>
      <c r="BG324" s="15"/>
      <c r="BH324" s="15"/>
      <c r="BI324" s="15"/>
      <c r="BJ324" s="15"/>
      <c r="BK324" s="15"/>
      <c r="BL324" s="15"/>
      <c r="BM324" s="15"/>
      <c r="BN324" s="15"/>
      <c r="BO324" s="15"/>
      <c r="BP324" s="15"/>
      <c r="BQ324" s="15"/>
      <c r="BR324" s="15"/>
      <c r="BS324" s="15"/>
      <c r="BT324" s="15"/>
      <c r="BU324" s="15"/>
      <c r="BV324" s="15"/>
      <c r="BW324" s="15"/>
      <c r="BX324" s="15"/>
      <c r="BY324" s="15"/>
      <c r="BZ324" s="15"/>
      <c r="CA324" s="15"/>
      <c r="CB324" s="15"/>
      <c r="CC324" s="15"/>
      <c r="CD324" s="15"/>
      <c r="CE324" s="15"/>
    </row>
    <row r="325" spans="1:83" ht="18.75" thickBot="1">
      <c r="A325" s="90"/>
      <c r="B325" s="95"/>
      <c r="C325" s="61"/>
      <c r="D325" s="61"/>
      <c r="E325" s="61"/>
      <c r="F325" s="183"/>
      <c r="G325" s="184"/>
      <c r="H325" s="96"/>
      <c r="I325" s="15"/>
      <c r="J325" s="15"/>
      <c r="K325" s="15"/>
      <c r="L325" s="15"/>
      <c r="M325" s="15"/>
      <c r="N325" s="15"/>
      <c r="O325" s="15"/>
      <c r="P325" s="15"/>
      <c r="Q325" s="15"/>
      <c r="R325" s="15"/>
      <c r="S325" s="15"/>
      <c r="T325" s="15"/>
      <c r="U325" s="15"/>
      <c r="V325" s="15"/>
      <c r="W325" s="15"/>
      <c r="X325" s="15"/>
      <c r="Y325" s="15"/>
      <c r="Z325" s="15"/>
      <c r="AA325" s="15"/>
      <c r="AB325" s="15"/>
      <c r="AC325" s="15"/>
      <c r="AD325" s="15"/>
      <c r="AE325" s="15"/>
      <c r="AF325" s="15"/>
      <c r="AG325" s="15"/>
      <c r="AH325" s="15"/>
      <c r="AI325" s="15"/>
      <c r="AJ325" s="15"/>
      <c r="AK325" s="15"/>
      <c r="AL325" s="15"/>
      <c r="AM325" s="15"/>
      <c r="AN325" s="15"/>
      <c r="AO325" s="15"/>
      <c r="AP325" s="15"/>
      <c r="AQ325" s="15"/>
      <c r="AR325" s="15"/>
      <c r="AS325" s="15"/>
      <c r="AT325" s="15"/>
      <c r="AU325" s="15"/>
      <c r="AV325" s="15"/>
      <c r="AW325" s="15"/>
      <c r="AX325" s="15"/>
      <c r="AY325" s="15"/>
      <c r="AZ325" s="15"/>
      <c r="BA325" s="15"/>
      <c r="BB325" s="15"/>
      <c r="BC325" s="15"/>
      <c r="BD325" s="15"/>
      <c r="BE325" s="15"/>
      <c r="BF325" s="15"/>
      <c r="BG325" s="15"/>
      <c r="BH325" s="15"/>
      <c r="BI325" s="15"/>
      <c r="BJ325" s="15"/>
      <c r="BK325" s="15"/>
      <c r="BL325" s="15"/>
      <c r="BM325" s="15"/>
      <c r="BN325" s="15"/>
      <c r="BO325" s="15"/>
      <c r="BP325" s="15"/>
      <c r="BQ325" s="15"/>
      <c r="BR325" s="15"/>
      <c r="BS325" s="15"/>
      <c r="BT325" s="15"/>
      <c r="BU325" s="15"/>
      <c r="BV325" s="15"/>
      <c r="BW325" s="15"/>
      <c r="BX325" s="15"/>
      <c r="BY325" s="15"/>
      <c r="BZ325" s="15"/>
      <c r="CA325" s="15"/>
      <c r="CB325" s="15"/>
      <c r="CC325" s="15"/>
      <c r="CD325" s="15"/>
      <c r="CE325" s="15"/>
    </row>
    <row r="326" spans="1:83" ht="18.75" thickBot="1">
      <c r="A326" s="90"/>
      <c r="B326" s="95"/>
      <c r="C326" s="73"/>
      <c r="D326" s="185"/>
      <c r="E326" s="185"/>
      <c r="F326" s="186" t="s">
        <v>10</v>
      </c>
      <c r="G326" s="229">
        <f>+G324+G318</f>
        <v>0</v>
      </c>
      <c r="H326" s="96"/>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c r="BG326" s="15"/>
      <c r="BH326" s="15"/>
      <c r="BI326" s="15"/>
      <c r="BJ326" s="15"/>
      <c r="BK326" s="15"/>
      <c r="BL326" s="15"/>
      <c r="BM326" s="15"/>
      <c r="BN326" s="15"/>
      <c r="BO326" s="15"/>
      <c r="BP326" s="15"/>
      <c r="BQ326" s="15"/>
      <c r="BR326" s="15"/>
      <c r="BS326" s="15"/>
      <c r="BT326" s="15"/>
      <c r="BU326" s="15"/>
      <c r="BV326" s="15"/>
      <c r="BW326" s="15"/>
      <c r="BX326" s="15"/>
      <c r="BY326" s="15"/>
      <c r="BZ326" s="15"/>
      <c r="CA326" s="15"/>
      <c r="CB326" s="15"/>
      <c r="CC326" s="15"/>
      <c r="CD326" s="15"/>
      <c r="CE326" s="15"/>
    </row>
    <row r="327" spans="1:83" ht="18">
      <c r="A327" s="90"/>
      <c r="B327" s="34"/>
      <c r="C327" s="97"/>
      <c r="D327" s="97"/>
      <c r="E327" s="97"/>
      <c r="F327" s="97"/>
      <c r="G327" s="97"/>
      <c r="H327" s="96"/>
      <c r="I327" s="15"/>
      <c r="J327" s="15"/>
      <c r="K327" s="15"/>
      <c r="L327" s="15"/>
      <c r="M327" s="15"/>
      <c r="N327" s="15"/>
      <c r="O327" s="15"/>
      <c r="P327" s="15"/>
      <c r="Q327" s="15"/>
      <c r="R327" s="15"/>
      <c r="S327" s="15"/>
      <c r="T327" s="15"/>
      <c r="U327" s="15"/>
      <c r="V327" s="15"/>
      <c r="W327" s="15"/>
      <c r="X327" s="15"/>
      <c r="Y327" s="15"/>
      <c r="Z327" s="15"/>
      <c r="AA327" s="15"/>
      <c r="AB327" s="15"/>
      <c r="AC327" s="15"/>
      <c r="AD327" s="15"/>
      <c r="AE327" s="15"/>
      <c r="AF327" s="15"/>
      <c r="AG327" s="15"/>
      <c r="AH327" s="15"/>
      <c r="AI327" s="15"/>
      <c r="AJ327" s="15"/>
      <c r="AK327" s="15"/>
      <c r="AL327" s="15"/>
      <c r="AM327" s="15"/>
      <c r="AN327" s="15"/>
      <c r="AO327" s="15"/>
      <c r="AP327" s="15"/>
      <c r="AQ327" s="15"/>
      <c r="AR327" s="15"/>
      <c r="AS327" s="15"/>
      <c r="AT327" s="15"/>
      <c r="AU327" s="15"/>
      <c r="AV327" s="15"/>
      <c r="AW327" s="15"/>
      <c r="AX327" s="15"/>
      <c r="AY327" s="15"/>
      <c r="AZ327" s="15"/>
      <c r="BA327" s="15"/>
      <c r="BB327" s="15"/>
      <c r="BC327" s="15"/>
      <c r="BD327" s="15"/>
      <c r="BE327" s="15"/>
      <c r="BF327" s="15"/>
      <c r="BG327" s="15"/>
      <c r="BH327" s="15"/>
      <c r="BI327" s="15"/>
      <c r="BJ327" s="15"/>
      <c r="BK327" s="15"/>
      <c r="BL327" s="15"/>
      <c r="BM327" s="15"/>
      <c r="BN327" s="15"/>
      <c r="BO327" s="15"/>
      <c r="BP327" s="15"/>
      <c r="BQ327" s="15"/>
      <c r="BR327" s="15"/>
      <c r="BS327" s="15"/>
      <c r="BT327" s="15"/>
      <c r="BU327" s="15"/>
      <c r="BV327" s="15"/>
      <c r="BW327" s="15"/>
      <c r="BX327" s="15"/>
      <c r="BY327" s="15"/>
      <c r="BZ327" s="15"/>
      <c r="CA327" s="15"/>
      <c r="CB327" s="15"/>
      <c r="CC327" s="15"/>
      <c r="CD327" s="15"/>
      <c r="CE327" s="15"/>
    </row>
    <row r="328" spans="1:83">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c r="AC328" s="15"/>
      <c r="AD328" s="15"/>
      <c r="AE328" s="15"/>
      <c r="AF328" s="15"/>
      <c r="AG328" s="15"/>
      <c r="AH328" s="15"/>
      <c r="AI328" s="15"/>
      <c r="AJ328" s="15"/>
      <c r="AK328" s="15"/>
      <c r="AL328" s="15"/>
      <c r="AM328" s="15"/>
      <c r="AN328" s="15"/>
      <c r="AO328" s="15"/>
      <c r="AP328" s="15"/>
      <c r="AQ328" s="15"/>
      <c r="AR328" s="15"/>
      <c r="AS328" s="15"/>
      <c r="AT328" s="15"/>
      <c r="AU328" s="15"/>
      <c r="AV328" s="15"/>
      <c r="AW328" s="15"/>
      <c r="AX328" s="15"/>
      <c r="AY328" s="15"/>
      <c r="AZ328" s="15"/>
      <c r="BA328" s="15"/>
      <c r="BB328" s="15"/>
      <c r="BC328" s="15"/>
      <c r="BD328" s="15"/>
      <c r="BE328" s="15"/>
      <c r="BF328" s="15"/>
      <c r="BG328" s="15"/>
      <c r="BH328" s="15"/>
      <c r="BI328" s="15"/>
      <c r="BJ328" s="15"/>
      <c r="BK328" s="15"/>
      <c r="BL328" s="15"/>
      <c r="BM328" s="15"/>
      <c r="BN328" s="15"/>
      <c r="BO328" s="15"/>
      <c r="BP328" s="15"/>
      <c r="BQ328" s="15"/>
      <c r="BR328" s="15"/>
      <c r="BS328" s="15"/>
      <c r="BT328" s="15"/>
      <c r="BU328" s="15"/>
      <c r="BV328" s="15"/>
      <c r="BW328" s="15"/>
      <c r="BX328" s="15"/>
      <c r="BY328" s="15"/>
      <c r="BZ328" s="15"/>
      <c r="CA328" s="15"/>
      <c r="CB328" s="15"/>
      <c r="CC328" s="15"/>
      <c r="CD328" s="15"/>
      <c r="CE328" s="15"/>
    </row>
    <row r="329" spans="1:83">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c r="AC329" s="15"/>
      <c r="AD329" s="15"/>
      <c r="AE329" s="15"/>
      <c r="AF329" s="15"/>
      <c r="AG329" s="15"/>
      <c r="AH329" s="15"/>
      <c r="AI329" s="15"/>
      <c r="AJ329" s="15"/>
      <c r="AK329" s="15"/>
      <c r="AL329" s="15"/>
      <c r="AM329" s="15"/>
      <c r="AN329" s="15"/>
      <c r="AO329" s="15"/>
      <c r="AP329" s="15"/>
      <c r="AQ329" s="15"/>
      <c r="AR329" s="15"/>
      <c r="AS329" s="15"/>
      <c r="AT329" s="15"/>
      <c r="AU329" s="15"/>
      <c r="AV329" s="15"/>
      <c r="AW329" s="15"/>
      <c r="AX329" s="15"/>
      <c r="AY329" s="15"/>
      <c r="AZ329" s="15"/>
      <c r="BA329" s="15"/>
      <c r="BB329" s="15"/>
      <c r="BC329" s="15"/>
      <c r="BD329" s="15"/>
      <c r="BE329" s="15"/>
      <c r="BF329" s="15"/>
      <c r="BG329" s="15"/>
      <c r="BH329" s="15"/>
      <c r="BI329" s="15"/>
      <c r="BJ329" s="15"/>
      <c r="BK329" s="15"/>
      <c r="BL329" s="15"/>
      <c r="BM329" s="15"/>
      <c r="BN329" s="15"/>
      <c r="BO329" s="15"/>
      <c r="BP329" s="15"/>
      <c r="BQ329" s="15"/>
      <c r="BR329" s="15"/>
      <c r="BS329" s="15"/>
      <c r="BT329" s="15"/>
      <c r="BU329" s="15"/>
      <c r="BV329" s="15"/>
      <c r="BW329" s="15"/>
      <c r="BX329" s="15"/>
      <c r="BY329" s="15"/>
      <c r="BZ329" s="15"/>
      <c r="CA329" s="15"/>
      <c r="CB329" s="15"/>
      <c r="CC329" s="15"/>
      <c r="CD329" s="15"/>
      <c r="CE329" s="15"/>
    </row>
  </sheetData>
  <sheetProtection selectLockedCells="1"/>
  <protectedRanges>
    <protectedRange password="DFCB" sqref="C30:D44 C11:D29" name="Page 1"/>
    <protectedRange password="DFCB" sqref="B260:G272" name="Range1"/>
  </protectedRanges>
  <mergeCells count="198">
    <mergeCell ref="N129:Q132"/>
    <mergeCell ref="J120:L129"/>
    <mergeCell ref="J131:L133"/>
    <mergeCell ref="D243:E243"/>
    <mergeCell ref="D242:E242"/>
    <mergeCell ref="C285:F285"/>
    <mergeCell ref="D241:E241"/>
    <mergeCell ref="D254:E254"/>
    <mergeCell ref="D250:G250"/>
    <mergeCell ref="D251:E251"/>
    <mergeCell ref="D252:E252"/>
    <mergeCell ref="D253:E253"/>
    <mergeCell ref="D249:E249"/>
    <mergeCell ref="D248:E248"/>
    <mergeCell ref="D255:G255"/>
    <mergeCell ref="D272:F272"/>
    <mergeCell ref="C260:G260"/>
    <mergeCell ref="C316:F316"/>
    <mergeCell ref="C318:F318"/>
    <mergeCell ref="D234:E234"/>
    <mergeCell ref="D233:E233"/>
    <mergeCell ref="D232:E232"/>
    <mergeCell ref="D231:E231"/>
    <mergeCell ref="D303:E303"/>
    <mergeCell ref="C230:G230"/>
    <mergeCell ref="D269:F269"/>
    <mergeCell ref="D237:E237"/>
    <mergeCell ref="D246:E246"/>
    <mergeCell ref="D245:E245"/>
    <mergeCell ref="D244:E244"/>
    <mergeCell ref="C282:E282"/>
    <mergeCell ref="C286:E286"/>
    <mergeCell ref="C289:E289"/>
    <mergeCell ref="D239:E239"/>
    <mergeCell ref="D295:E295"/>
    <mergeCell ref="D302:E302"/>
    <mergeCell ref="D299:E299"/>
    <mergeCell ref="D298:E298"/>
    <mergeCell ref="D301:E301"/>
    <mergeCell ref="D300:E300"/>
    <mergeCell ref="C324:F324"/>
    <mergeCell ref="J65:N65"/>
    <mergeCell ref="F281:G281"/>
    <mergeCell ref="F286:G286"/>
    <mergeCell ref="D271:F271"/>
    <mergeCell ref="D183:E184"/>
    <mergeCell ref="C309:F309"/>
    <mergeCell ref="D189:E190"/>
    <mergeCell ref="D192:E193"/>
    <mergeCell ref="D195:E196"/>
    <mergeCell ref="D198:E199"/>
    <mergeCell ref="D191:E191"/>
    <mergeCell ref="D194:E194"/>
    <mergeCell ref="D197:E197"/>
    <mergeCell ref="D204:E204"/>
    <mergeCell ref="D205:E206"/>
    <mergeCell ref="D207:E207"/>
    <mergeCell ref="D208:E209"/>
    <mergeCell ref="D291:F291"/>
    <mergeCell ref="D247:E247"/>
    <mergeCell ref="D240:E240"/>
    <mergeCell ref="D270:F270"/>
    <mergeCell ref="D306:E306"/>
    <mergeCell ref="D224:E224"/>
    <mergeCell ref="D111:E111"/>
    <mergeCell ref="D99:E99"/>
    <mergeCell ref="D95:E95"/>
    <mergeCell ref="D75:E75"/>
    <mergeCell ref="D238:E238"/>
    <mergeCell ref="D236:E236"/>
    <mergeCell ref="D235:E235"/>
    <mergeCell ref="C304:F304"/>
    <mergeCell ref="G296:G297"/>
    <mergeCell ref="F296:F297"/>
    <mergeCell ref="C294:E294"/>
    <mergeCell ref="D179:E179"/>
    <mergeCell ref="D186:E187"/>
    <mergeCell ref="D185:E185"/>
    <mergeCell ref="C267:G267"/>
    <mergeCell ref="D178:E178"/>
    <mergeCell ref="D124:E124"/>
    <mergeCell ref="D126:E126"/>
    <mergeCell ref="D127:E127"/>
    <mergeCell ref="D202:E203"/>
    <mergeCell ref="D182:E182"/>
    <mergeCell ref="D188:E188"/>
    <mergeCell ref="C33:D33"/>
    <mergeCell ref="C37:D37"/>
    <mergeCell ref="C38:D38"/>
    <mergeCell ref="E33:F33"/>
    <mergeCell ref="D167:E167"/>
    <mergeCell ref="E74:F74"/>
    <mergeCell ref="E81:F81"/>
    <mergeCell ref="D121:E121"/>
    <mergeCell ref="D122:E122"/>
    <mergeCell ref="D123:E123"/>
    <mergeCell ref="D131:E131"/>
    <mergeCell ref="D106:E106"/>
    <mergeCell ref="D161:E161"/>
    <mergeCell ref="D159:E159"/>
    <mergeCell ref="D160:E160"/>
    <mergeCell ref="D154:E154"/>
    <mergeCell ref="D158:E158"/>
    <mergeCell ref="C143:G143"/>
    <mergeCell ref="D97:E97"/>
    <mergeCell ref="D96:E96"/>
    <mergeCell ref="D87:E87"/>
    <mergeCell ref="D86:E86"/>
    <mergeCell ref="D85:E85"/>
    <mergeCell ref="D98:E98"/>
    <mergeCell ref="E12:F12"/>
    <mergeCell ref="E11:F11"/>
    <mergeCell ref="E16:F16"/>
    <mergeCell ref="E17:F17"/>
    <mergeCell ref="C11:D11"/>
    <mergeCell ref="C12:D12"/>
    <mergeCell ref="C13:D13"/>
    <mergeCell ref="E32:F32"/>
    <mergeCell ref="E14:F14"/>
    <mergeCell ref="E18:F18"/>
    <mergeCell ref="E19:F19"/>
    <mergeCell ref="C16:D16"/>
    <mergeCell ref="C17:D17"/>
    <mergeCell ref="C18:D18"/>
    <mergeCell ref="C14:D14"/>
    <mergeCell ref="E13:F13"/>
    <mergeCell ref="J92:N98"/>
    <mergeCell ref="E44:F44"/>
    <mergeCell ref="C62:G62"/>
    <mergeCell ref="C19:D19"/>
    <mergeCell ref="C61:G61"/>
    <mergeCell ref="D84:E84"/>
    <mergeCell ref="D83:E83"/>
    <mergeCell ref="D82:E82"/>
    <mergeCell ref="D94:E94"/>
    <mergeCell ref="D93:E93"/>
    <mergeCell ref="D92:E92"/>
    <mergeCell ref="E43:F43"/>
    <mergeCell ref="C43:D43"/>
    <mergeCell ref="D68:E68"/>
    <mergeCell ref="C41:D41"/>
    <mergeCell ref="C42:D42"/>
    <mergeCell ref="E42:F42"/>
    <mergeCell ref="E41:F41"/>
    <mergeCell ref="E40:F40"/>
    <mergeCell ref="C47:F59"/>
    <mergeCell ref="C44:D44"/>
    <mergeCell ref="C39:D39"/>
    <mergeCell ref="E38:F38"/>
    <mergeCell ref="C34:D34"/>
    <mergeCell ref="J4:N17"/>
    <mergeCell ref="C20:D20"/>
    <mergeCell ref="C15:D15"/>
    <mergeCell ref="E65:G65"/>
    <mergeCell ref="E35:F35"/>
    <mergeCell ref="J91:N91"/>
    <mergeCell ref="J220:N225"/>
    <mergeCell ref="J193:L209"/>
    <mergeCell ref="J67:N87"/>
    <mergeCell ref="J21:N35"/>
    <mergeCell ref="J161:L162"/>
    <mergeCell ref="J145:O149"/>
    <mergeCell ref="E31:F31"/>
    <mergeCell ref="E37:F37"/>
    <mergeCell ref="E36:F36"/>
    <mergeCell ref="C36:D36"/>
    <mergeCell ref="C40:D40"/>
    <mergeCell ref="C21:D21"/>
    <mergeCell ref="C35:D35"/>
    <mergeCell ref="C30:D30"/>
    <mergeCell ref="C31:D31"/>
    <mergeCell ref="E34:F34"/>
    <mergeCell ref="E39:F39"/>
    <mergeCell ref="J99:O105"/>
    <mergeCell ref="C322:E322"/>
    <mergeCell ref="C323:E323"/>
    <mergeCell ref="J107:O107"/>
    <mergeCell ref="D170:E170"/>
    <mergeCell ref="D171:E171"/>
    <mergeCell ref="D173:E173"/>
    <mergeCell ref="D174:E174"/>
    <mergeCell ref="D175:E175"/>
    <mergeCell ref="D156:E156"/>
    <mergeCell ref="D166:E166"/>
    <mergeCell ref="D165:E165"/>
    <mergeCell ref="D164:E164"/>
    <mergeCell ref="D163:E163"/>
    <mergeCell ref="D308:E308"/>
    <mergeCell ref="D307:E307"/>
    <mergeCell ref="D210:E210"/>
    <mergeCell ref="D221:E221"/>
    <mergeCell ref="E215:G215"/>
    <mergeCell ref="D176:E176"/>
    <mergeCell ref="D201:E201"/>
    <mergeCell ref="E216:G216"/>
    <mergeCell ref="C218:G218"/>
    <mergeCell ref="D223:E223"/>
    <mergeCell ref="D222:E222"/>
  </mergeCells>
  <phoneticPr fontId="0" type="noConversion"/>
  <dataValidations disablePrompts="1" count="7">
    <dataValidation type="list" allowBlank="1" showInputMessage="1" showErrorMessage="1" sqref="F229" xr:uid="{00000000-0002-0000-0000-000000000000}">
      <formula1>$D$124:$D$126</formula1>
    </dataValidation>
    <dataValidation type="list" allowBlank="1" showInputMessage="1" showErrorMessage="1" sqref="F23:F29" xr:uid="{00000000-0002-0000-0000-000001000000}">
      <formula1>$J$19:$J$20</formula1>
    </dataValidation>
    <dataValidation type="list" allowBlank="1" showInputMessage="1" showErrorMessage="1" sqref="F102:F106 F130:F132 F251:F254 F92:F93 F109:F110 F121:F126 F146:F148 F151:F153 F156:F160 F163:F167 F170:F179 F231:F249 F96:F97 F113:F117" xr:uid="{00000000-0002-0000-0000-000002000000}">
      <formula1>$J$113:$J$115</formula1>
    </dataValidation>
    <dataValidation type="list" allowBlank="1" showInputMessage="1" showErrorMessage="1" sqref="J112" xr:uid="{00000000-0002-0000-0000-000003000000}">
      <formula1>$C$5:$C$6</formula1>
    </dataValidation>
    <dataValidation type="list" allowBlank="1" showInputMessage="1" showErrorMessage="1" sqref="F94:F95" xr:uid="{00000000-0002-0000-0000-000004000000}">
      <formula1>$X$106:$X$107</formula1>
    </dataValidation>
    <dataValidation type="list" allowBlank="1" showInputMessage="1" showErrorMessage="1" sqref="F87" xr:uid="{00000000-0002-0000-0000-000005000000}">
      <formula1>$J$62:$J$65</formula1>
    </dataValidation>
    <dataValidation type="list" allowBlank="1" showInputMessage="1" showErrorMessage="1" sqref="F221:F224 F82:F86 F75:F80 F68:F73" xr:uid="{00000000-0002-0000-0000-000006000000}">
      <formula1>$J$62:$J$64</formula1>
    </dataValidation>
  </dataValidations>
  <pageMargins left="1" right="1" top="0.5" bottom="0.5" header="0" footer="0"/>
  <pageSetup scale="75" fitToHeight="0" orientation="portrait" r:id="rId1"/>
  <headerFooter>
    <oddFooter>&amp;CPage &amp;P of &amp;N</oddFooter>
  </headerFooter>
  <rowBreaks count="4" manualBreakCount="4">
    <brk id="63" min="1" max="8" man="1"/>
    <brk id="135" min="1" max="8" man="1"/>
    <brk id="214" min="1" max="8" man="1"/>
    <brk id="273" min="1" max="8" man="1"/>
  </rowBreaks>
  <ignoredErrors>
    <ignoredError sqref="D298 D301"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4"/>
  <sheetViews>
    <sheetView workbookViewId="0">
      <selection activeCell="A13" sqref="A13:A14"/>
    </sheetView>
  </sheetViews>
  <sheetFormatPr defaultColWidth="8.85546875" defaultRowHeight="12.75"/>
  <sheetData>
    <row r="1" spans="1:1">
      <c r="A1" s="1" t="s">
        <v>72</v>
      </c>
    </row>
    <row r="2" spans="1:1">
      <c r="A2" s="1" t="s">
        <v>69</v>
      </c>
    </row>
    <row r="3" spans="1:1">
      <c r="A3" s="1" t="s">
        <v>73</v>
      </c>
    </row>
    <row r="8" spans="1:1">
      <c r="A8" s="1" t="s">
        <v>70</v>
      </c>
    </row>
    <row r="9" spans="1:1">
      <c r="A9" s="1" t="s">
        <v>71</v>
      </c>
    </row>
    <row r="10" spans="1:1">
      <c r="A10" s="1" t="s">
        <v>69</v>
      </c>
    </row>
    <row r="13" spans="1:1">
      <c r="A13" s="1" t="s">
        <v>95</v>
      </c>
    </row>
    <row r="14" spans="1:1">
      <c r="A14" s="1"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4:D9"/>
  <sheetViews>
    <sheetView workbookViewId="0">
      <selection activeCell="C13" sqref="C13"/>
    </sheetView>
  </sheetViews>
  <sheetFormatPr defaultColWidth="8.85546875" defaultRowHeight="12.75"/>
  <cols>
    <col min="3" max="3" width="41.28515625" customWidth="1"/>
  </cols>
  <sheetData>
    <row r="4" spans="3:4" ht="15">
      <c r="C4" s="319" t="s">
        <v>173</v>
      </c>
      <c r="D4" s="269"/>
    </row>
    <row r="5" spans="3:4" ht="15">
      <c r="C5" s="319" t="s">
        <v>174</v>
      </c>
      <c r="D5" s="269"/>
    </row>
    <row r="6" spans="3:4" ht="15">
      <c r="C6" s="319" t="s">
        <v>64</v>
      </c>
      <c r="D6" s="269"/>
    </row>
    <row r="7" spans="3:4" ht="15">
      <c r="C7" s="319" t="s">
        <v>65</v>
      </c>
      <c r="D7" s="269"/>
    </row>
    <row r="8" spans="3:4" ht="15">
      <c r="C8" s="319" t="s">
        <v>66</v>
      </c>
      <c r="D8" s="269"/>
    </row>
    <row r="9" spans="3:4" ht="16.5" thickBot="1">
      <c r="C9" s="330" t="s">
        <v>15</v>
      </c>
      <c r="D9" s="331"/>
    </row>
  </sheetData>
  <mergeCells count="6">
    <mergeCell ref="C9:D9"/>
    <mergeCell ref="C4:D4"/>
    <mergeCell ref="C5:D5"/>
    <mergeCell ref="C6:D6"/>
    <mergeCell ref="C7:D7"/>
    <mergeCell ref="C8:D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Budget Worksheet</vt:lpstr>
      <vt:lpstr>Sheet1</vt:lpstr>
      <vt:lpstr>Sheet2</vt:lpstr>
      <vt:lpstr>'Budget Worksheet'!Print_Area</vt:lpstr>
    </vt:vector>
  </TitlesOfParts>
  <Company>7mm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sr</dc:creator>
  <cp:lastModifiedBy>Nethanel Vilensky</cp:lastModifiedBy>
  <cp:lastPrinted>2025-01-19T17:58:23Z</cp:lastPrinted>
  <dcterms:created xsi:type="dcterms:W3CDTF">2006-06-14T13:43:43Z</dcterms:created>
  <dcterms:modified xsi:type="dcterms:W3CDTF">2025-01-20T21:09:21Z</dcterms:modified>
</cp:coreProperties>
</file>